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10.xml" ContentType="application/vnd.openxmlformats-officedocument.drawing+xml"/>
  <Override PartName="/xl/drawings/vmlDrawing2.vml" ContentType="application/vnd.openxmlformats-officedocument.vmlDrawing"/>
  <Override PartName="/xl/_rels/workbook.xml.rels" ContentType="application/vnd.openxmlformats-package.relationships+xml"/>
  <Override PartName="/xl/ctrlProps/ctrlProps2.xml" ContentType="application/vnd.ms-excel.controlproperties+xml"/>
  <Override PartName="/xl/ctrlProps/ctrlProps3.xml" ContentType="application/vnd.ms-excel.controlproperties+xml"/>
  <Override PartName="/xl/ctrlProps/ctrlProps4.xml" ContentType="application/vnd.ms-excel.controlproperties+xml"/>
  <Override PartName="/xl/ctrlProps/ctrlProps5.xml" ContentType="application/vnd.ms-excel.controlproperties+xml"/>
  <Override PartName="/xl/ctrlProps/ctrlProps6.xml" ContentType="application/vnd.ms-excel.controlproperties+xml"/>
  <Override PartName="/xl/ctrlProps/ctrlProps7.xml" ContentType="application/vnd.ms-excel.controlproperties+xml"/>
  <Override PartName="/xl/ctrlProps/ctrlProps8.xml" ContentType="application/vnd.ms-excel.controlproperties+xml"/>
  <Override PartName="/xl/ctrlProps/ctrlProps9.xml" ContentType="application/vnd.ms-excel.controlproperties+xml"/>
  <Override PartName="/xl/ctrlProps/ctrlProps11.xml" ContentType="application/vnd.ms-excel.controlproperties+xml"/>
  <Override PartName="/xl/ctrlProps/ctrlProps12.xml" ContentType="application/vnd.ms-excel.controlproperties+xml"/>
  <Override PartName="/xl/ctrlProps/ctrlProps13.xml" ContentType="application/vnd.ms-excel.controlproperties+xml"/>
  <Override PartName="/xl/ctrlProps/ctrlProps14.xml" ContentType="application/vnd.ms-excel.controlproperties+xml"/>
  <Override PartName="/xl/ctrlProps/ctrlProps15.xml" ContentType="application/vnd.ms-excel.controlproperties+xml"/>
  <Override PartName="/xl/ctrlProps/ctrlProps16.xml" ContentType="application/vnd.ms-excel.controlproperties+xml"/>
  <Override PartName="/xl/ctrlProps/ctrlProps17.xml" ContentType="application/vnd.ms-excel.controlproperties+xml"/>
  <Override PartName="/xl/ctrlProps/ctrlProps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申請書レイアウト" sheetId="1" state="visible" r:id="rId2"/>
    <sheet name="同意書" sheetId="2" state="visible" r:id="rId3"/>
    <sheet name="入力用" sheetId="3" state="visible" r:id="rId4"/>
    <sheet name="パラメータ" sheetId="4" state="visible" r:id="rId5"/>
    <sheet name="テーブル" sheetId="5" state="visible" r:id="rId6"/>
  </sheets>
  <definedNames>
    <definedName function="false" hidden="false" localSheetId="0" name="_xlnm.Print_Area" vbProcedure="false">申請書レイアウト!$A$1:$BX$44</definedName>
    <definedName function="false" hidden="false" localSheetId="1" name="_xlnm.Print_Area" vbProcedure="false">同意書!$A$1:$BJ$87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<sst xmlns="http://schemas.openxmlformats.org/spreadsheetml/2006/main" count="390" uniqueCount="121">
  <si>
    <t xml:space="preserve">介護保険負担限度額認定申請</t>
  </si>
  <si>
    <t xml:space="preserve">中間市長　様</t>
  </si>
  <si>
    <t xml:space="preserve">次のとおり申請します。</t>
  </si>
  <si>
    <t xml:space="preserve">申請年月日</t>
  </si>
  <si>
    <t xml:space="preserve">年</t>
  </si>
  <si>
    <t xml:space="preserve">月</t>
  </si>
  <si>
    <t xml:space="preserve">日</t>
  </si>
  <si>
    <t xml:space="preserve">認定要件の確認</t>
  </si>
  <si>
    <t xml:space="preserve">本人及び世帯員の
市町村民税の課税状況</t>
  </si>
  <si>
    <t xml:space="preserve">　　　１:本人(被保険者)が生活保護受給者／２:市町村民税世帯非課税者であり、かつ本人が老齢福祉年金受給者
　　　３:市町村民税世帯非課税者であり、かつ本人の課税年金収入額と遺族年金(※)･障害年金の収入額、その他の合計所得金額の合計額が年額80万円以下
　 　 ※　寡婦年金、かん夫年金、母子年金、準母子年金、遺児年金を含む。以下同じ。
　　　４:市町村民税世帯非課税者であり、かつ本人の課税年金収入額と遺族年金(※)･障害年金の収入額、その他の合計所得金額の合計額が年額80万円を超え、120万円以下
　　　５:市町村民税世帯非課税者であり、かつ本人の課税年金収入額と遺族年金(※)･障害年金の収入額、その他の合計所得金額の合計額が年額120万円を超える</t>
  </si>
  <si>
    <t xml:space="preserve">本人及び配偶者の
預貯金額</t>
  </si>
  <si>
    <t xml:space="preserve">　　　預貯金、有価証券等の金額の合計が２の方は1000万円(夫婦は2000万円)、３の方は650万円(同1650万円)、４の方は550万円(同1550万円)、５の方は500万円(同1500万円)以下
　 　 ※　第２号被保険者(40歳以上64歳以下)の場合、３～５の方は1000万円(夫婦は2000万円)以下</t>
  </si>
  <si>
    <t xml:space="preserve">被保険者の情報</t>
  </si>
  <si>
    <t xml:space="preserve">被保険者番号</t>
  </si>
  <si>
    <t xml:space="preserve">個人番号</t>
  </si>
  <si>
    <t xml:space="preserve">フリガナ</t>
  </si>
  <si>
    <t xml:space="preserve">生年月日</t>
  </si>
  <si>
    <t xml:space="preserve">被保険者氏名</t>
  </si>
  <si>
    <t xml:space="preserve">住所</t>
  </si>
  <si>
    <t xml:space="preserve">郵便番号</t>
  </si>
  <si>
    <t xml:space="preserve">電話番号</t>
  </si>
  <si>
    <t xml:space="preserve">被保険者が現在受けている
サービス</t>
  </si>
  <si>
    <t xml:space="preserve">　　介護保険施設に入所(院)している
　　介護保険施設に入所(院)予定
　　ショートステイ</t>
  </si>
  <si>
    <t xml:space="preserve">入所(院)している介護保険施設
の名称</t>
  </si>
  <si>
    <t xml:space="preserve">介護保険施設の所在地</t>
  </si>
  <si>
    <t xml:space="preserve">入院(所)年月日</t>
  </si>
  <si>
    <t xml:space="preserve">提出代行者の情報</t>
  </si>
  <si>
    <t xml:space="preserve">提出代行者の氏名</t>
  </si>
  <si>
    <t xml:space="preserve">被保険者との関係</t>
  </si>
  <si>
    <t xml:space="preserve">事業所の名称</t>
  </si>
  <si>
    <t xml:space="preserve">事業所の種別</t>
  </si>
  <si>
    <t xml:space="preserve">配偶者の情報</t>
  </si>
  <si>
    <t xml:space="preserve">配偶者の有無</t>
  </si>
  <si>
    <t xml:space="preserve">配偶者の氏名</t>
  </si>
  <si>
    <t xml:space="preserve">配偶者の所在地</t>
  </si>
  <si>
    <t xml:space="preserve">配偶者の本年１月１日
現在の住所
(現住所と異なる場合)</t>
  </si>
  <si>
    <t xml:space="preserve">預貯金等の情報</t>
  </si>
  <si>
    <t xml:space="preserve">本人及び世帯全員の
市町村民税の課税状況</t>
  </si>
  <si>
    <t xml:space="preserve">配偶者の
市町村民税の課税状況</t>
  </si>
  <si>
    <t xml:space="preserve">本人の基礎年金番号</t>
  </si>
  <si>
    <t xml:space="preserve">年金の種類</t>
  </si>
  <si>
    <t xml:space="preserve">本人の１年間の
年金収入金額</t>
  </si>
  <si>
    <t xml:space="preserve">本人の預貯金、有価証券等
及びその他(負債等)の金額</t>
  </si>
  <si>
    <t xml:space="preserve">預貯金額</t>
  </si>
  <si>
    <t xml:space="preserve">有価証券評価概算額</t>
  </si>
  <si>
    <t xml:space="preserve">その他(負債等)額</t>
  </si>
  <si>
    <t xml:space="preserve">配偶者の預貯金、有価証券等
及びその他(負債等)の金額</t>
  </si>
  <si>
    <t xml:space="preserve">　　　同　　　意　　　書　</t>
  </si>
  <si>
    <t xml:space="preserve">（宛先）中間市長</t>
  </si>
  <si>
    <t xml:space="preserve">　　　介護保険負担限度額認定のために必要があるときは、官公署、年金保険者</t>
  </si>
  <si>
    <t xml:space="preserve">　　又は銀行、信託会社その他の関係機関（以下「銀行等」という。）に私及び</t>
  </si>
  <si>
    <t xml:space="preserve">　　私の配偶者（内縁関係の者を含む。以下同じ。）の課税状況及び保有する預</t>
  </si>
  <si>
    <t xml:space="preserve">　　貯金並びに有価証券等の残高について、報告を求めることに同意します。　</t>
  </si>
  <si>
    <t xml:space="preserve">　　　また、貴市長の報告要求に対し、銀行等が報告することについて、私及び</t>
  </si>
  <si>
    <t xml:space="preserve">　　私の配偶者が同意している旨を銀行等に伝えて構いません。</t>
  </si>
  <si>
    <t xml:space="preserve">　介護保険負担限度額認定のために必要があるときは、官公署、年金保険者
又は銀行、信託会社その他の関係機関（以下「銀行等」という。）に私及び
私の配偶者（内縁関係の者を含む。以下同じ。）の課税状況及び保有する預
貯金並びに有価証券等の残高について、報告を求めることに同意します。
また、貴市長の報告要求に対し、銀行等が報告することについて、私及び私の配偶者が同意している旨を銀行等に伝えて構いません。</t>
  </si>
  <si>
    <t xml:space="preserve">年　　　月　　　日</t>
  </si>
  <si>
    <t xml:space="preserve">〈 本 人 〉</t>
  </si>
  <si>
    <t xml:space="preserve">氏名</t>
  </si>
  <si>
    <t xml:space="preserve">〈配偶者〉</t>
  </si>
  <si>
    <t xml:space="preserve">注意事項</t>
  </si>
  <si>
    <t xml:space="preserve">（1）</t>
  </si>
  <si>
    <t xml:space="preserve">この申請書における「配偶者」については、世帯分離をしている配偶者又は内縁関係のものを含みます。</t>
  </si>
  <si>
    <t xml:space="preserve">（2）</t>
  </si>
  <si>
    <t xml:space="preserve">預貯金等については、同じ種類に預貯金等を複数保有している場合は、そのすべてを記入し、通帳等の写しを</t>
  </si>
  <si>
    <t xml:space="preserve">添付してください。</t>
  </si>
  <si>
    <t xml:space="preserve">（3）</t>
  </si>
  <si>
    <t xml:space="preserve">書ききれない場合は、余白に記入するか又は別紙に記入の上添付してください。</t>
  </si>
  <si>
    <t xml:space="preserve">（4）</t>
  </si>
  <si>
    <t xml:space="preserve">虚偽の申告により不正に特定入所者介護サービス費等の支給を受けた場合には、介護保険法第22条第1項の規定に基づ</t>
  </si>
  <si>
    <t xml:space="preserve">き、支給された額及び最大2倍の加算金を返還していただくことがあります。</t>
  </si>
  <si>
    <t xml:space="preserve">項番</t>
  </si>
  <si>
    <t xml:space="preserve">項目名</t>
  </si>
  <si>
    <t xml:space="preserve">ラベル</t>
  </si>
  <si>
    <t xml:space="preserve">パロメータ</t>
  </si>
  <si>
    <t xml:space="preserve">申請年月日（和暦）</t>
  </si>
  <si>
    <r>
      <rPr>
        <sz val="10"/>
        <color rgb="FF000000"/>
        <rFont val="游ゴシック"/>
        <family val="3"/>
        <charset val="1"/>
      </rPr>
      <t xml:space="preserve">①本人及び世帯員の市町村民税の課税状況
</t>
    </r>
    <r>
      <rPr>
        <sz val="10"/>
        <color rgb="FF000000"/>
        <rFont val="游ゴシック"/>
        <family val="0"/>
        <charset val="1"/>
      </rPr>
      <t xml:space="preserve">１:本人(被保険者)が生活保護受給者／２:市町村民税世帯非課税者であり、かつ本人が老齢福祉年金受給者
３:市町村民税世帯非課税者であり、かつ本人の課税年金収入額と遺族年金(※)･障害年金の収入額、その他の合計所得金額の合計額が年額80万円以下
 ※　寡婦年金、かん夫年金、母子年金、準母子年金、遺児年金を含む。以下同じ。
４:市町村民税世帯非課税者であり、かつ本人の課税年金収入額と遺族年金(※)･障害年金の収入額、その他の合計所得金額の合計額が年額80万円を超え、120万円以下
５</t>
    </r>
    <r>
      <rPr>
        <b val="true"/>
        <sz val="10"/>
        <color rgb="FF000000"/>
        <rFont val="游ゴシック"/>
        <family val="0"/>
        <charset val="1"/>
      </rPr>
      <t xml:space="preserve">:</t>
    </r>
    <r>
      <rPr>
        <sz val="10"/>
        <color rgb="FF000000"/>
        <rFont val="游ゴシック"/>
        <family val="0"/>
        <charset val="1"/>
      </rPr>
      <t xml:space="preserve">市町村民税世帯非課税者であり、かつ本人の課税年金収入額と遺族年金(※)･障害年金の収入額、その他の合計所得金額の合計額が年額120万円を超える</t>
    </r>
  </si>
  <si>
    <t xml:space="preserve">②本人及び配偶者の預貯金額
預貯金、有価証券等の金額の合計が２の方は1000万円(夫婦は2000万円)、３の方は650万円(同1650万円)、４の方は550万円(同1550万円)、５の方は500万円(同1500万円)以下
※　第２号被保険者(40歳以上64歳以下)の場合、３～５の方は1000万円(夫婦は2000万円)以下</t>
  </si>
  <si>
    <t xml:space="preserve">被保険者番号（半角10桁）</t>
  </si>
  <si>
    <t xml:space="preserve">被保険者の個人番号（マイナンバー）（半角12桁）</t>
  </si>
  <si>
    <t xml:space="preserve">被保険者の氏名（フリガナ）</t>
  </si>
  <si>
    <t xml:space="preserve">被保険者の氏名（漢字）</t>
  </si>
  <si>
    <t xml:space="preserve">郵便番号（住所）※ハイフンなしで入力</t>
  </si>
  <si>
    <t xml:space="preserve">被保険者が現在受けているサービス
1介護保険施設に入所(院)している
2介護保険施設に入所(院)予定
3ショートステイ</t>
  </si>
  <si>
    <t xml:space="preserve">入所（院）している施設の名称</t>
  </si>
  <si>
    <t xml:space="preserve">郵便番号（施設の所在地）※ハイフンなしで入力</t>
  </si>
  <si>
    <t xml:space="preserve">入所（院）年月日</t>
  </si>
  <si>
    <t xml:space="preserve">被保険者本人との関係</t>
  </si>
  <si>
    <t xml:space="preserve">郵便番号（事業所の住所）※ハイフンなしで入力</t>
  </si>
  <si>
    <t xml:space="preserve">事業所の電話番号</t>
  </si>
  <si>
    <t xml:space="preserve">配偶者の個人番号（マイナンバー）（半角12桁）</t>
  </si>
  <si>
    <t xml:space="preserve">配偶者の氏名（フリガナ）</t>
  </si>
  <si>
    <t xml:space="preserve">配偶者の氏名（漢字）</t>
  </si>
  <si>
    <t xml:space="preserve">配偶者の生年月日</t>
  </si>
  <si>
    <t xml:space="preserve">郵便番号（配偶者の現住所）※ハイフンなしで入力</t>
  </si>
  <si>
    <t xml:space="preserve">配偶者の住所</t>
  </si>
  <si>
    <t xml:space="preserve">郵便番号（配偶者の本年1月1日時点の住所）※ハイフンなしで入力、配偶者の住所が1月1日時点で異なる場合必要</t>
  </si>
  <si>
    <t xml:space="preserve">配偶者の本年1月1日時点の住所※配偶者の住所が1月1日時点で異なる場合必要</t>
  </si>
  <si>
    <t xml:space="preserve">本人及び世帯全員の市町村民税の課税状況</t>
  </si>
  <si>
    <t xml:space="preserve">配偶者の市町村民税の課税状況</t>
  </si>
  <si>
    <t xml:space="preserve">本人の基礎年金番号（半角10桁）</t>
  </si>
  <si>
    <t xml:space="preserve">年金の種別</t>
  </si>
  <si>
    <t xml:space="preserve">本人の1年間の年金収入金額（例1,000,000）</t>
  </si>
  <si>
    <t xml:space="preserve">本人の預貯金額※全ての預貯通帳の合計</t>
  </si>
  <si>
    <t xml:space="preserve">本人の有価証券評価概算額</t>
  </si>
  <si>
    <t xml:space="preserve">本人のその他（負債等）額</t>
  </si>
  <si>
    <t xml:space="preserve">配偶者の預貯金額</t>
  </si>
  <si>
    <t xml:space="preserve">配偶者の有価証券評価概算額</t>
  </si>
  <si>
    <t xml:space="preserve">配偶者のその他（負債等）額</t>
  </si>
  <si>
    <t xml:space="preserve">パラメータ</t>
  </si>
  <si>
    <t xml:space="preserve">テキスト</t>
  </si>
  <si>
    <t xml:space="preserve">①本人及び世帯員の市町村民税の課税状況
１:本人(被保険者)が生活保護受給者／２:市町村民税世帯非課税者であり、かつ本人が老齢福祉年金受給者
３:市町村民税世帯非課税者であり、かつ本人の課税年金収入額と遺族年金(※)･障害年金の収入額、その他の合計所得金額の合計額が年額80万円以下
 ※　寡婦年金、かん夫年金、母子年金、準母子年金、遺児年金を含む。以下同じ。
４:市町村民税世帯非課税者であり、かつ本人の課税年金収入額と遺族年金(※)･障害年金の収入額、その他の合計所得金額の合計額が年額80万円を超え、120万円以下
５:市町村民税世帯非課税者であり、かつ本人の課税年金収入額と遺族年金(※)･障害年金の収入額、その他の合計所得金額の合計額が年額120万円を超える</t>
  </si>
  <si>
    <t xml:space="preserve">チェックボックス</t>
  </si>
  <si>
    <t xml:space="preserve">②本人及び配偶者の預貯金額</t>
  </si>
  <si>
    <t xml:space="preserve">チェックボタン</t>
  </si>
  <si>
    <t xml:space="preserve">プルダウン</t>
  </si>
  <si>
    <t xml:space="preserve">郵便番号（配偶者の本年1月1日時点の住所）※ハイフンなしで入力</t>
  </si>
  <si>
    <t xml:space="preserve">本人の1年間の年金収入金額</t>
  </si>
  <si>
    <t xml:space="preserve">本人の預貯金額</t>
  </si>
  <si>
    <t xml:space="preserve">必須</t>
  </si>
  <si>
    <t xml:space="preserve">○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</si>
</sst>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;[RED]\-#,##0"/>
    <numFmt numFmtId="166" formatCode="General"/>
    <numFmt numFmtId="167" formatCode="@"/>
    <numFmt numFmtId="168" formatCode="#,##0_ "/>
    <numFmt numFmtId="169" formatCode="yyyy/mm/dd"/>
  </numFmts>
  <fonts count="26">
    <font>
      <sz val="11"/>
      <color rgb="FF000000"/>
      <name val="游ゴシック"/>
      <family val="3"/>
      <charset val="1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6"/>
      <color rgb="FF000000"/>
      <name val="メイリオ"/>
      <family val="3"/>
      <charset val="1"/>
    </font>
    <font>
      <sz val="11"/>
      <color rgb="FF000000"/>
      <name val="メイリオ"/>
      <family val="3"/>
      <charset val="1"/>
    </font>
    <font>
      <b val="true"/>
      <sz val="11"/>
      <color rgb="FF000000"/>
      <name val="メイリオ"/>
      <family val="3"/>
      <charset val="1"/>
    </font>
    <font>
      <sz val="5"/>
      <color rgb="FF000000"/>
      <name val="メイリオ"/>
      <family val="3"/>
      <charset val="1"/>
    </font>
    <font>
      <sz val="4.5"/>
      <color rgb="FF000000"/>
      <name val="メイリオ"/>
      <family val="3"/>
      <charset val="1"/>
    </font>
    <font>
      <b val="true"/>
      <sz val="20"/>
      <color rgb="FF000000"/>
      <name val="游ゴシック"/>
      <family val="3"/>
      <charset val="1"/>
    </font>
    <font>
      <b val="true"/>
      <sz val="50"/>
      <color rgb="FF000000"/>
      <name val="游ゴシック"/>
      <family val="3"/>
      <charset val="1"/>
    </font>
    <font>
      <b val="true"/>
      <u val="single"/>
      <sz val="14"/>
      <color rgb="FF000000"/>
      <name val="游ゴシック"/>
      <family val="3"/>
      <charset val="1"/>
    </font>
    <font>
      <sz val="16"/>
      <color rgb="FF000000"/>
      <name val="游ゴシック"/>
      <family val="3"/>
      <charset val="1"/>
    </font>
    <font>
      <sz val="12"/>
      <color rgb="FF000000"/>
      <name val="游ゴシック"/>
      <family val="3"/>
      <charset val="1"/>
    </font>
    <font>
      <sz val="18"/>
      <color rgb="FF000000"/>
      <name val="游ゴシック"/>
      <family val="3"/>
      <charset val="1"/>
    </font>
    <font>
      <b val="true"/>
      <sz val="16"/>
      <color rgb="FF000000"/>
      <name val="游ゴシック"/>
      <family val="3"/>
      <charset val="1"/>
    </font>
    <font>
      <b val="true"/>
      <sz val="18"/>
      <color rgb="FF000000"/>
      <name val="游ゴシック"/>
      <family val="3"/>
      <charset val="1"/>
    </font>
    <font>
      <b val="true"/>
      <sz val="11"/>
      <color rgb="FF000000"/>
      <name val="游ゴシック"/>
      <family val="3"/>
      <charset val="1"/>
    </font>
    <font>
      <sz val="9"/>
      <color rgb="FF000000"/>
      <name val="游ゴシック"/>
      <family val="3"/>
      <charset val="1"/>
    </font>
    <font>
      <b val="true"/>
      <sz val="10"/>
      <color rgb="FF000000"/>
      <name val="游ゴシック"/>
      <family val="3"/>
      <charset val="1"/>
    </font>
    <font>
      <sz val="10"/>
      <color rgb="FF000000"/>
      <name val="游ゴシック"/>
      <family val="3"/>
      <charset val="1"/>
    </font>
    <font>
      <sz val="10"/>
      <color rgb="FF000000"/>
      <name val="メイリオ"/>
      <family val="3"/>
      <charset val="1"/>
    </font>
    <font>
      <sz val="10"/>
      <color rgb="FF000000"/>
      <name val="游ゴシック"/>
      <family val="0"/>
      <charset val="1"/>
    </font>
    <font>
      <b val="true"/>
      <sz val="10"/>
      <color rgb="FF000000"/>
      <name val="游ゴシック"/>
      <family val="0"/>
      <charset val="1"/>
    </font>
    <font>
      <sz val="11"/>
      <color rgb="FFFFFFFF"/>
      <name val="游ゴシック"/>
      <family val="3"/>
      <charset val="1"/>
    </font>
    <font>
      <sz val="9"/>
      <color rgb="FF000000"/>
      <name val="MS UI Gothic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C2CEE6"/>
        <bgColor rgb="FFC0C0C0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center" textRotation="0" wrapText="false" indent="0" shrinkToFit="false"/>
    </xf>
  </cellStyleXfs>
  <cellXfs count="88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right" vertical="center" textRotation="255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4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right" vertical="center" textRotation="255" wrapText="false" indent="0" shrinkToFit="tru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0" borderId="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9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2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9" fillId="2" borderId="1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9" fillId="2" borderId="1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0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0" fillId="0" borderId="1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21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0" fillId="0" borderId="1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24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0" fillId="0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0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8" fontId="0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9" fillId="0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9" fillId="0" borderId="1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0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1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0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1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0" fillId="0" borderId="1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0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0" fillId="0" borderId="10" xfId="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Comma [0]" xfId="20"/>
  </cellStyles>
  <dxfs count="2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2CEE6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ctrlProps/ctrlProps11.xml><?xml version="1.0" encoding="utf-8"?>
<formControlPr xmlns="http://schemas.microsoft.com/office/spreadsheetml/2009/9/main" objectType="CheckBox" autoLine="false" print="true" fmlaLink="申請書レイアウト!$D$3" lockText="1" noThreeD="1"/>
</file>

<file path=xl/ctrlProps/ctrlProps12.xml><?xml version="1.0" encoding="utf-8"?>
<formControlPr xmlns="http://schemas.microsoft.com/office/spreadsheetml/2009/9/main" objectType="CheckBox" autoLine="false" print="true" fmlaLink="入力用!$D$4" lockText="1" noThreeD="1"/>
</file>

<file path=xl/ctrlProps/ctrlProps13.xml><?xml version="1.0" encoding="utf-8"?>
<formControlPr xmlns="http://schemas.microsoft.com/office/spreadsheetml/2009/9/main" objectType="CheckBox" autoLine="false" print="true" fmlaLink="入力用!$D$5" lockText="1" noThreeD="1"/>
</file>

<file path=xl/ctrlProps/ctrlProps14.xml><?xml version="1.0" encoding="utf-8"?>
<formControlPr xmlns="http://schemas.microsoft.com/office/spreadsheetml/2009/9/main" objectType="CheckBox" autoLine="false" print="true" fmlaLink="入力用!$D$6" lockText="1" noThreeD="1"/>
</file>

<file path=xl/ctrlProps/ctrlProps15.xml><?xml version="1.0" encoding="utf-8"?>
<formControlPr xmlns="http://schemas.microsoft.com/office/spreadsheetml/2009/9/main" objectType="CheckBox" autoLine="false" print="true" fmlaLink="入力用!$D$7" lockText="1" noThreeD="1"/>
</file>

<file path=xl/ctrlProps/ctrlProps16.xml><?xml version="1.0" encoding="utf-8"?>
<formControlPr xmlns="http://schemas.microsoft.com/office/spreadsheetml/2009/9/main" objectType="CheckBox" autoLine="false" print="true" fmlaLink="入力用!$D$16" lockText="1" noThreeD="1"/>
</file>

<file path=xl/ctrlProps/ctrlProps17.xml><?xml version="1.0" encoding="utf-8"?>
<formControlPr xmlns="http://schemas.microsoft.com/office/spreadsheetml/2009/9/main" objectType="CheckBox" autoLine="false" print="true" fmlaLink="入力用!$D$17" lockText="1" noThreeD="1"/>
</file>

<file path=xl/ctrlProps/ctrlProps18.xml><?xml version="1.0" encoding="utf-8"?>
<formControlPr xmlns="http://schemas.microsoft.com/office/spreadsheetml/2009/9/main" objectType="CheckBox" autoLine="false" print="true" fmlaLink="入力用!$D$18" lockText="1" noThreeD="1"/>
</file>

<file path=xl/ctrlProps/ctrlProps2.xml><?xml version="1.0" encoding="utf-8"?>
<formControlPr xmlns="http://schemas.microsoft.com/office/spreadsheetml/2009/9/main" objectType="CheckBox" autoLine="false" print="true" fmlaLink="入力用!$D$4" lockText="1" noThreeD="1"/>
</file>

<file path=xl/ctrlProps/ctrlProps3.xml><?xml version="1.0" encoding="utf-8"?>
<formControlPr xmlns="http://schemas.microsoft.com/office/spreadsheetml/2009/9/main" objectType="CheckBox" autoLine="false" print="true" fmlaLink="入力用!$D$6" lockText="1" noThreeD="1"/>
</file>

<file path=xl/ctrlProps/ctrlProps4.xml><?xml version="1.0" encoding="utf-8"?>
<formControlPr xmlns="http://schemas.microsoft.com/office/spreadsheetml/2009/9/main" objectType="CheckBox" autoLine="false" print="true" fmlaLink="入力用!$D$3" lockText="1" noThreeD="1"/>
</file>

<file path=xl/ctrlProps/ctrlProps5.xml><?xml version="1.0" encoding="utf-8"?>
<formControlPr xmlns="http://schemas.microsoft.com/office/spreadsheetml/2009/9/main" objectType="CheckBox" autoLine="false" print="true" fmlaLink="入力用!$D$5" lockText="1" noThreeD="1"/>
</file>

<file path=xl/ctrlProps/ctrlProps6.xml><?xml version="1.0" encoding="utf-8"?>
<formControlPr xmlns="http://schemas.microsoft.com/office/spreadsheetml/2009/9/main" objectType="CheckBox" autoLine="false" print="true" fmlaLink="入力用!$D$7" lockText="1" noThreeD="1"/>
</file>

<file path=xl/ctrlProps/ctrlProps7.xml><?xml version="1.0" encoding="utf-8"?>
<formControlPr xmlns="http://schemas.microsoft.com/office/spreadsheetml/2009/9/main" objectType="CheckBox" autoLine="false" print="true" fmlaLink="入力用!$D$16" lockText="1" noThreeD="1"/>
</file>

<file path=xl/ctrlProps/ctrlProps8.xml><?xml version="1.0" encoding="utf-8"?>
<formControlPr xmlns="http://schemas.microsoft.com/office/spreadsheetml/2009/9/main" objectType="CheckBox" autoLine="false" print="true" fmlaLink="入力用!$D$17" lockText="1" noThreeD="1"/>
</file>

<file path=xl/ctrlProps/ctrlProps9.xml><?xml version="1.0" encoding="utf-8"?>
<formControlPr xmlns="http://schemas.microsoft.com/office/spreadsheetml/2009/9/main" objectType="CheckBox" autoLine="false" print="true" fmlaLink="入力用!$D$18" lockText="1" noThreeD="1"/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636120</xdr:colOff>
          <xdr:row>2</xdr:row>
          <xdr:rowOff>285480</xdr:rowOff>
        </xdr:from>
        <xdr:to>
          <xdr:col>2</xdr:col>
          <xdr:colOff>-83160</xdr:colOff>
          <xdr:row>3</xdr:row>
          <xdr:rowOff>9360</xdr:rowOff>
        </xdr:to>
        <xdr:sp>
          <xdr:nvSpPr>
            <xdr:cNvPr id="1001" name="Check Box 2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636120</xdr:colOff>
          <xdr:row>3</xdr:row>
          <xdr:rowOff>133200</xdr:rowOff>
        </xdr:from>
        <xdr:to>
          <xdr:col>2</xdr:col>
          <xdr:colOff>-83160</xdr:colOff>
          <xdr:row>4</xdr:row>
          <xdr:rowOff>-142920</xdr:rowOff>
        </xdr:to>
        <xdr:sp>
          <xdr:nvSpPr>
            <xdr:cNvPr id="1002" name="Check Box 3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636120</xdr:colOff>
          <xdr:row>2</xdr:row>
          <xdr:rowOff>152280</xdr:rowOff>
        </xdr:from>
        <xdr:to>
          <xdr:col>2</xdr:col>
          <xdr:colOff>-83160</xdr:colOff>
          <xdr:row>3</xdr:row>
          <xdr:rowOff>-123840</xdr:rowOff>
        </xdr:to>
        <xdr:sp>
          <xdr:nvSpPr>
            <xdr:cNvPr id="1003" name="Check Box 4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636120</xdr:colOff>
          <xdr:row>2</xdr:row>
          <xdr:rowOff>475920</xdr:rowOff>
        </xdr:from>
        <xdr:to>
          <xdr:col>2</xdr:col>
          <xdr:colOff>-83160</xdr:colOff>
          <xdr:row>3</xdr:row>
          <xdr:rowOff>199800</xdr:rowOff>
        </xdr:to>
        <xdr:sp>
          <xdr:nvSpPr>
            <xdr:cNvPr id="1004" name="Check Box 5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636120</xdr:colOff>
          <xdr:row>4</xdr:row>
          <xdr:rowOff>104400</xdr:rowOff>
        </xdr:from>
        <xdr:to>
          <xdr:col>2</xdr:col>
          <xdr:colOff>-83160</xdr:colOff>
          <xdr:row>5</xdr:row>
          <xdr:rowOff>-152640</xdr:rowOff>
        </xdr:to>
        <xdr:sp>
          <xdr:nvSpPr>
            <xdr:cNvPr id="1005" name="Check Box 6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50400</xdr:colOff>
          <xdr:row>6</xdr:row>
          <xdr:rowOff>765000</xdr:rowOff>
        </xdr:from>
        <xdr:to>
          <xdr:col>3</xdr:col>
          <xdr:colOff>-5664600</xdr:colOff>
          <xdr:row>7</xdr:row>
          <xdr:rowOff>149040</xdr:rowOff>
        </xdr:to>
        <xdr:sp>
          <xdr:nvSpPr>
            <xdr:cNvPr id="1006" name="Check Box 7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50400</xdr:colOff>
          <xdr:row>7</xdr:row>
          <xdr:rowOff>139680</xdr:rowOff>
        </xdr:from>
        <xdr:to>
          <xdr:col>3</xdr:col>
          <xdr:colOff>-5664600</xdr:colOff>
          <xdr:row>8</xdr:row>
          <xdr:rowOff>120600</xdr:rowOff>
        </xdr:to>
        <xdr:sp>
          <xdr:nvSpPr>
            <xdr:cNvPr id="1007" name="Check Box 8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50400</xdr:colOff>
          <xdr:row>8</xdr:row>
          <xdr:rowOff>111240</xdr:rowOff>
        </xdr:from>
        <xdr:to>
          <xdr:col>3</xdr:col>
          <xdr:colOff>-5664600</xdr:colOff>
          <xdr:row>9</xdr:row>
          <xdr:rowOff>82440</xdr:rowOff>
        </xdr:to>
        <xdr:sp>
          <xdr:nvSpPr>
            <xdr:cNvPr id="1008" name="Check Box 9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201240</xdr:colOff>
          <xdr:row>3</xdr:row>
          <xdr:rowOff>171360</xdr:rowOff>
        </xdr:from>
        <xdr:to>
          <xdr:col>80</xdr:col>
          <xdr:colOff>298800</xdr:colOff>
          <xdr:row>4</xdr:row>
          <xdr:rowOff>-723960</xdr:rowOff>
        </xdr:to>
        <xdr:sp>
          <xdr:nvSpPr>
            <xdr:cNvPr id="1001" name="Check Box 1" descr="１又は２に該当する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１又は２に該当する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104760</xdr:rowOff>
        </xdr:from>
        <xdr:to>
          <xdr:col>4</xdr:col>
          <xdr:colOff>-3605040</xdr:colOff>
          <xdr:row>4</xdr:row>
          <xdr:rowOff>-142920</xdr:rowOff>
        </xdr:to>
        <xdr:sp>
          <xdr:nvSpPr>
            <xdr:cNvPr id="1002" name="Check Box 2" descr="３に該当する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３に該当する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95400</xdr:rowOff>
        </xdr:from>
        <xdr:to>
          <xdr:col>4</xdr:col>
          <xdr:colOff>-3805200</xdr:colOff>
          <xdr:row>5</xdr:row>
          <xdr:rowOff>-142920</xdr:rowOff>
        </xdr:to>
        <xdr:sp>
          <xdr:nvSpPr>
            <xdr:cNvPr id="1003" name="Check Box 3" descr="４に該当する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４に該当する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95400</xdr:rowOff>
        </xdr:from>
        <xdr:to>
          <xdr:col>4</xdr:col>
          <xdr:colOff>-3747960</xdr:colOff>
          <xdr:row>6</xdr:row>
          <xdr:rowOff>-171360</xdr:rowOff>
        </xdr:to>
        <xdr:sp>
          <xdr:nvSpPr>
            <xdr:cNvPr id="1004" name="Check Box 4" descr="５に該当する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５に該当する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295200</xdr:rowOff>
        </xdr:from>
        <xdr:to>
          <xdr:col>4</xdr:col>
          <xdr:colOff>-3719520</xdr:colOff>
          <xdr:row>7</xdr:row>
          <xdr:rowOff>-333360</xdr:rowOff>
        </xdr:to>
        <xdr:sp>
          <xdr:nvSpPr>
            <xdr:cNvPr id="1005" name="Check Box 5" descr="②要件に該当する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②要件に該当する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28440</xdr:rowOff>
        </xdr:from>
        <xdr:to>
          <xdr:col>4</xdr:col>
          <xdr:colOff>-3976560</xdr:colOff>
          <xdr:row>16</xdr:row>
          <xdr:rowOff>-9360</xdr:rowOff>
        </xdr:to>
        <xdr:sp>
          <xdr:nvSpPr>
            <xdr:cNvPr id="1006" name="Check Box 11" descr="１に該当する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１に該当する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28440</xdr:rowOff>
        </xdr:from>
        <xdr:to>
          <xdr:col>4</xdr:col>
          <xdr:colOff>-3843360</xdr:colOff>
          <xdr:row>17</xdr:row>
          <xdr:rowOff>-28800</xdr:rowOff>
        </xdr:to>
        <xdr:sp>
          <xdr:nvSpPr>
            <xdr:cNvPr id="1007" name="Check Box 12" descr="２に該当する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２に該当する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28440</xdr:rowOff>
        </xdr:from>
        <xdr:to>
          <xdr:col>4</xdr:col>
          <xdr:colOff>-3948120</xdr:colOff>
          <xdr:row>18</xdr:row>
          <xdr:rowOff>-28800</xdr:rowOff>
        </xdr:to>
        <xdr:sp>
          <xdr:nvSpPr>
            <xdr:cNvPr id="1008" name="Check Box 13" descr="３に該当する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３に該当する</a:t>
              </a:r>
            </a:p>
          </xdr:txBody>
        </xdr:sp>
        <xdr:clientData/>
      </xdr:twoCellAnchor>
    </mc:Choice>
  </mc:AlternateContent>
</xdr:wsDr>
</file>

<file path=xl/tables/table1.xml><?xml version="1.0" encoding="utf-8"?>
<table xmlns="http://schemas.openxmlformats.org/spreadsheetml/2006/main" id="1" name="テーブル5" displayName="テーブル5" ref="A1:C44" headerRowCount="1" totalsRowCount="0" totalsRowShown="0">
  <tableColumns count="3">
    <tableColumn id="1" name="項番"/>
    <tableColumn id="2" name="ラベル"/>
    <tableColumn id="3" name="パラメータ"/>
  </tableColumns>
</table>
</file>

<file path=xl/tables/table2.xml><?xml version="1.0" encoding="utf-8"?>
<table xmlns="http://schemas.openxmlformats.org/spreadsheetml/2006/main" id="2" name="テーブル7" displayName="テーブル7" ref="A1:E44" headerRowCount="1" totalsRowCount="0" totalsRowShown="0">
  <tableColumns count="5">
    <tableColumn id="1" name="項番"/>
    <tableColumn id="2" name="項目名"/>
    <tableColumn id="3" name="ラベル"/>
    <tableColumn id="4" name="必須"/>
    <tableColumn id="5" name="パラメータ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2.xml"/><Relationship Id="rId4" Type="http://schemas.openxmlformats.org/officeDocument/2006/relationships/ctrlProp" Target="../ctrlProps/ctrlProps3.xml"/><Relationship Id="rId5" Type="http://schemas.openxmlformats.org/officeDocument/2006/relationships/ctrlProp" Target="../ctrlProps/ctrlProps4.xml"/><Relationship Id="rId6" Type="http://schemas.openxmlformats.org/officeDocument/2006/relationships/ctrlProp" Target="../ctrlProps/ctrlProps5.xml"/><Relationship Id="rId7" Type="http://schemas.openxmlformats.org/officeDocument/2006/relationships/ctrlProp" Target="../ctrlProps/ctrlProps6.xml"/><Relationship Id="rId8" Type="http://schemas.openxmlformats.org/officeDocument/2006/relationships/ctrlProp" Target="../ctrlProps/ctrlProps7.xml"/><Relationship Id="rId9" Type="http://schemas.openxmlformats.org/officeDocument/2006/relationships/ctrlProp" Target="../ctrlProps/ctrlProps8.xml"/><Relationship Id="rId10" Type="http://schemas.openxmlformats.org/officeDocument/2006/relationships/ctrlProp" Target="../ctrlProps/ctrlProps9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0.xml"/><Relationship Id="rId2" Type="http://schemas.openxmlformats.org/officeDocument/2006/relationships/vmlDrawing" Target="../drawings/vmlDrawing2.vml"/><Relationship Id="rId3" Type="http://schemas.openxmlformats.org/officeDocument/2006/relationships/ctrlProp" Target="../ctrlProps/ctrlProps11.xml"/><Relationship Id="rId4" Type="http://schemas.openxmlformats.org/officeDocument/2006/relationships/ctrlProp" Target="../ctrlProps/ctrlProps12.xml"/><Relationship Id="rId5" Type="http://schemas.openxmlformats.org/officeDocument/2006/relationships/ctrlProp" Target="../ctrlProps/ctrlProps13.xml"/><Relationship Id="rId6" Type="http://schemas.openxmlformats.org/officeDocument/2006/relationships/ctrlProp" Target="../ctrlProps/ctrlProps14.xml"/><Relationship Id="rId7" Type="http://schemas.openxmlformats.org/officeDocument/2006/relationships/ctrlProp" Target="../ctrlProps/ctrlProps15.xml"/><Relationship Id="rId8" Type="http://schemas.openxmlformats.org/officeDocument/2006/relationships/ctrlProp" Target="../ctrlProps/ctrlProps16.xml"/><Relationship Id="rId9" Type="http://schemas.openxmlformats.org/officeDocument/2006/relationships/ctrlProp" Target="../ctrlProps/ctrlProps17.xml"/><Relationship Id="rId10" Type="http://schemas.openxmlformats.org/officeDocument/2006/relationships/ctrlProp" Target="../ctrlProps/ctrlProps18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table" Target="../tables/table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N44"/>
  <sheetViews>
    <sheetView showFormulas="false" showGridLines="true" showRowColHeaders="true" showZeros="true" rightToLeft="false" tabSelected="true" showOutlineSymbols="true" defaultGridColor="true" view="pageBreakPreview" topLeftCell="A1" colorId="64" zoomScale="145" zoomScaleNormal="130" zoomScalePageLayoutView="145" workbookViewId="0">
      <selection pane="topLeft" activeCell="BZ4" activeCellId="0" sqref="BZ4"/>
    </sheetView>
  </sheetViews>
  <sheetFormatPr defaultColWidth="6.625" defaultRowHeight="40" zeroHeight="false" outlineLevelRow="0" outlineLevelCol="0"/>
  <cols>
    <col collapsed="false" customWidth="true" hidden="false" outlineLevel="0" max="1" min="1" style="1" width="0.38"/>
    <col collapsed="false" customWidth="true" hidden="false" outlineLevel="0" max="2" min="2" style="2" width="3.12"/>
    <col collapsed="false" customWidth="true" hidden="false" outlineLevel="0" max="3" min="3" style="2" width="9.87"/>
    <col collapsed="false" customWidth="true" hidden="false" outlineLevel="0" max="4" min="4" style="2" width="6.5"/>
    <col collapsed="false" customWidth="true" hidden="false" outlineLevel="0" max="5" min="5" style="2" width="1.75"/>
    <col collapsed="false" customWidth="true" hidden="false" outlineLevel="0" max="6" min="6" style="2" width="0.5"/>
    <col collapsed="false" customWidth="true" hidden="false" outlineLevel="0" max="7" min="7" style="2" width="0.26"/>
    <col collapsed="false" customWidth="true" hidden="false" outlineLevel="0" max="8" min="8" style="2" width="1"/>
    <col collapsed="false" customWidth="true" hidden="false" outlineLevel="0" max="9" min="9" style="2" width="0.88"/>
    <col collapsed="false" customWidth="true" hidden="false" outlineLevel="0" max="10" min="10" style="2" width="0.62"/>
    <col collapsed="false" customWidth="true" hidden="false" outlineLevel="0" max="11" min="11" style="2" width="0.26"/>
    <col collapsed="false" customWidth="true" hidden="false" outlineLevel="0" max="12" min="12" style="2" width="1.38"/>
    <col collapsed="false" customWidth="true" hidden="false" outlineLevel="0" max="13" min="13" style="2" width="0.26"/>
    <col collapsed="false" customWidth="true" hidden="false" outlineLevel="0" max="14" min="14" style="2" width="0.62"/>
    <col collapsed="false" customWidth="true" hidden="false" outlineLevel="0" max="15" min="15" style="2" width="1.12"/>
    <col collapsed="false" customWidth="true" hidden="false" outlineLevel="0" max="16" min="16" style="2" width="0.12"/>
    <col collapsed="false" customWidth="true" hidden="false" outlineLevel="0" max="17" min="17" style="2" width="1.12"/>
    <col collapsed="false" customWidth="true" hidden="false" outlineLevel="0" max="18" min="18" style="2" width="0.5"/>
    <col collapsed="false" customWidth="true" hidden="false" outlineLevel="0" max="19" min="19" style="2" width="0.38"/>
    <col collapsed="false" customWidth="true" hidden="false" outlineLevel="0" max="20" min="20" style="2" width="0.26"/>
    <col collapsed="false" customWidth="true" hidden="false" outlineLevel="0" max="21" min="21" style="2" width="1.12"/>
    <col collapsed="false" customWidth="true" hidden="false" outlineLevel="0" max="22" min="22" style="2" width="0.88"/>
    <col collapsed="false" customWidth="true" hidden="false" outlineLevel="0" max="23" min="23" style="2" width="0.12"/>
    <col collapsed="false" customWidth="true" hidden="false" outlineLevel="0" max="24" min="24" style="2" width="0.62"/>
    <col collapsed="false" customWidth="true" hidden="false" outlineLevel="0" max="25" min="25" style="2" width="0.26"/>
    <col collapsed="false" customWidth="true" hidden="false" outlineLevel="0" max="26" min="26" style="2" width="1.25"/>
    <col collapsed="false" customWidth="true" hidden="false" outlineLevel="0" max="27" min="27" style="2" width="0.26"/>
    <col collapsed="false" customWidth="true" hidden="false" outlineLevel="0" max="28" min="28" style="2" width="0.12"/>
    <col collapsed="false" customWidth="true" hidden="false" outlineLevel="0" max="29" min="29" style="2" width="1.62"/>
    <col collapsed="false" customWidth="true" hidden="false" outlineLevel="0" max="30" min="30" style="2" width="0.12"/>
    <col collapsed="false" customWidth="true" hidden="false" outlineLevel="0" max="31" min="31" style="2" width="1.5"/>
    <col collapsed="false" customWidth="true" hidden="false" outlineLevel="0" max="32" min="32" style="2" width="0.62"/>
    <col collapsed="false" customWidth="true" hidden="false" outlineLevel="0" max="33" min="33" style="2" width="1.12"/>
    <col collapsed="false" customWidth="true" hidden="false" outlineLevel="0" max="34" min="34" style="2" width="0.75"/>
    <col collapsed="false" customWidth="true" hidden="false" outlineLevel="0" max="35" min="35" style="2" width="0.38"/>
    <col collapsed="false" customWidth="true" hidden="false" outlineLevel="0" max="36" min="36" style="2" width="2.12"/>
    <col collapsed="false" customWidth="true" hidden="false" outlineLevel="0" max="37" min="37" style="2" width="1.38"/>
    <col collapsed="false" customWidth="true" hidden="false" outlineLevel="0" max="38" min="38" style="2" width="2"/>
    <col collapsed="false" customWidth="true" hidden="false" outlineLevel="0" max="39" min="39" style="2" width="1"/>
    <col collapsed="false" customWidth="true" hidden="false" outlineLevel="0" max="40" min="40" style="2" width="1.75"/>
    <col collapsed="false" customWidth="true" hidden="false" outlineLevel="0" max="41" min="41" style="2" width="1.62"/>
    <col collapsed="false" customWidth="true" hidden="false" outlineLevel="0" max="42" min="42" style="2" width="1.25"/>
    <col collapsed="false" customWidth="true" hidden="false" outlineLevel="0" max="43" min="43" style="2" width="0.62"/>
    <col collapsed="false" customWidth="true" hidden="false" outlineLevel="0" max="44" min="44" style="2" width="0.12"/>
    <col collapsed="false" customWidth="true" hidden="false" outlineLevel="0" max="45" min="45" style="2" width="1.62"/>
    <col collapsed="false" customWidth="true" hidden="false" outlineLevel="0" max="46" min="46" style="2" width="0.62"/>
    <col collapsed="false" customWidth="true" hidden="false" outlineLevel="0" max="47" min="47" style="2" width="1.12"/>
    <col collapsed="false" customWidth="true" hidden="false" outlineLevel="0" max="48" min="48" style="2" width="1"/>
    <col collapsed="false" customWidth="true" hidden="false" outlineLevel="0" max="49" min="49" style="2" width="0.62"/>
    <col collapsed="false" customWidth="true" hidden="false" outlineLevel="0" max="50" min="50" style="2" width="1.25"/>
    <col collapsed="false" customWidth="true" hidden="false" outlineLevel="0" max="51" min="51" style="2" width="0.5"/>
    <col collapsed="false" customWidth="true" hidden="false" outlineLevel="0" max="52" min="52" style="2" width="1.38"/>
    <col collapsed="false" customWidth="true" hidden="false" outlineLevel="0" max="53" min="53" style="2" width="0.38"/>
    <col collapsed="false" customWidth="true" hidden="false" outlineLevel="0" max="54" min="54" style="2" width="0.62"/>
    <col collapsed="false" customWidth="true" hidden="false" outlineLevel="0" max="55" min="55" style="2" width="1"/>
    <col collapsed="false" customWidth="true" hidden="false" outlineLevel="0" max="56" min="56" style="2" width="1.25"/>
    <col collapsed="false" customWidth="true" hidden="false" outlineLevel="0" max="57" min="57" style="2" width="0.5"/>
    <col collapsed="false" customWidth="true" hidden="false" outlineLevel="0" max="58" min="58" style="2" width="0.12"/>
    <col collapsed="false" customWidth="true" hidden="false" outlineLevel="0" max="59" min="59" style="2" width="1.12"/>
    <col collapsed="false" customWidth="true" hidden="false" outlineLevel="0" max="60" min="60" style="2" width="0.5"/>
    <col collapsed="false" customWidth="true" hidden="false" outlineLevel="0" max="61" min="61" style="2" width="0.26"/>
    <col collapsed="false" customWidth="true" hidden="false" outlineLevel="0" max="62" min="62" style="2" width="1"/>
    <col collapsed="false" customWidth="true" hidden="false" outlineLevel="0" max="63" min="63" style="2" width="0.38"/>
    <col collapsed="false" customWidth="true" hidden="false" outlineLevel="0" max="64" min="64" style="2" width="0.62"/>
    <col collapsed="false" customWidth="true" hidden="false" outlineLevel="0" max="65" min="65" style="2" width="0.88"/>
    <col collapsed="false" customWidth="true" hidden="false" outlineLevel="0" max="66" min="66" style="2" width="1.12"/>
    <col collapsed="false" customWidth="true" hidden="false" outlineLevel="0" max="67" min="67" style="2" width="0.62"/>
    <col collapsed="false" customWidth="true" hidden="false" outlineLevel="0" max="68" min="68" style="2" width="1.25"/>
    <col collapsed="false" customWidth="true" hidden="false" outlineLevel="0" max="69" min="69" style="2" width="0.5"/>
    <col collapsed="false" customWidth="true" hidden="false" outlineLevel="0" max="70" min="70" style="2" width="1.38"/>
    <col collapsed="false" customWidth="true" hidden="false" outlineLevel="0" max="71" min="71" style="2" width="0.5"/>
    <col collapsed="false" customWidth="true" hidden="false" outlineLevel="0" max="72" min="72" style="2" width="1.5"/>
    <col collapsed="false" customWidth="true" hidden="false" outlineLevel="0" max="73" min="73" style="2" width="0.26"/>
    <col collapsed="false" customWidth="true" hidden="false" outlineLevel="0" max="74" min="74" style="2" width="1.62"/>
    <col collapsed="false" customWidth="true" hidden="false" outlineLevel="0" max="75" min="75" style="2" width="0.12"/>
    <col collapsed="false" customWidth="true" hidden="false" outlineLevel="0" max="76" min="76" style="2" width="1.88"/>
    <col collapsed="false" customWidth="false" hidden="false" outlineLevel="0" max="300" min="77" style="2" width="6.62"/>
  </cols>
  <sheetData>
    <row r="1" s="3" customFormat="true" ht="15" hidden="false" customHeight="true" outlineLevel="0" collapsed="false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</row>
    <row r="2" customFormat="false" ht="9" hidden="false" customHeight="true" outlineLevel="0" collapsed="false">
      <c r="B2" s="2" t="s">
        <v>1</v>
      </c>
      <c r="BC2" s="5"/>
      <c r="BD2" s="5"/>
      <c r="BE2" s="5"/>
      <c r="BF2" s="5"/>
      <c r="BG2" s="5"/>
      <c r="BH2" s="5"/>
      <c r="BI2" s="5"/>
      <c r="BJ2" s="5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</row>
    <row r="3" s="2" customFormat="true" ht="9" hidden="false" customHeight="true" outlineLevel="0" collapsed="false">
      <c r="A3" s="1"/>
      <c r="B3" s="2" t="s">
        <v>2</v>
      </c>
      <c r="AV3" s="7" t="s">
        <v>3</v>
      </c>
      <c r="AW3" s="7"/>
      <c r="AX3" s="7"/>
      <c r="AY3" s="7"/>
      <c r="AZ3" s="7"/>
      <c r="BA3" s="7"/>
      <c r="BB3" s="7"/>
      <c r="BC3" s="8" t="str">
        <f aca="false">IF(入力用!D2="","",TEXT(入力用!D2,"g"))</f>
        <v/>
      </c>
      <c r="BD3" s="8"/>
      <c r="BE3" s="9" t="str">
        <f aca="false">IF(入力用!D2="","",LEFT(TEXT(入力用!D2,"ee")))</f>
        <v/>
      </c>
      <c r="BF3" s="9"/>
      <c r="BG3" s="9"/>
      <c r="BH3" s="10" t="str">
        <f aca="false">IF(入力用!D2="","",RIGHT(TEXT(入力用!D2,"ee")))</f>
        <v/>
      </c>
      <c r="BI3" s="10"/>
      <c r="BJ3" s="10"/>
      <c r="BK3" s="7" t="s">
        <v>4</v>
      </c>
      <c r="BL3" s="7"/>
      <c r="BM3" s="7"/>
      <c r="BN3" s="8" t="str">
        <f aca="false">IF(入力用!D2="","",LEFT(TEXT(入力用!D2,"mm")))</f>
        <v/>
      </c>
      <c r="BO3" s="8"/>
      <c r="BP3" s="7" t="str">
        <f aca="false">IF(入力用!D2="","",RIGHT(TEXT(入力用!D2,"mm")))</f>
        <v/>
      </c>
      <c r="BQ3" s="7"/>
      <c r="BR3" s="7" t="s">
        <v>5</v>
      </c>
      <c r="BS3" s="7"/>
      <c r="BT3" s="8" t="str">
        <f aca="false">IF(入力用!D2="","",LEFT(TEXT(入力用!D2,"dd")))</f>
        <v/>
      </c>
      <c r="BU3" s="8"/>
      <c r="BV3" s="7" t="str">
        <f aca="false">IF(入力用!D2="","",RIGHT(TEXT(入力用!D2,"dd")))</f>
        <v/>
      </c>
      <c r="BW3" s="7"/>
      <c r="BX3" s="11" t="s">
        <v>6</v>
      </c>
    </row>
    <row r="4" s="2" customFormat="true" ht="88.5" hidden="false" customHeight="true" outlineLevel="0" collapsed="false">
      <c r="A4" s="1"/>
      <c r="B4" s="12" t="s">
        <v>7</v>
      </c>
      <c r="C4" s="13" t="s">
        <v>8</v>
      </c>
      <c r="D4" s="14" t="s">
        <v>9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</row>
    <row r="5" s="2" customFormat="true" ht="26.25" hidden="false" customHeight="true" outlineLevel="0" collapsed="false">
      <c r="A5" s="1"/>
      <c r="B5" s="12"/>
      <c r="C5" s="13" t="s">
        <v>10</v>
      </c>
      <c r="D5" s="15" t="s">
        <v>11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</row>
    <row r="6" s="2" customFormat="true" ht="6" hidden="false" customHeight="true" outlineLevel="0" collapsed="false">
      <c r="A6" s="1"/>
    </row>
    <row r="7" customFormat="false" ht="13.5" hidden="false" customHeight="true" outlineLevel="0" collapsed="false">
      <c r="B7" s="12" t="s">
        <v>12</v>
      </c>
      <c r="C7" s="16" t="s">
        <v>13</v>
      </c>
      <c r="D7" s="16"/>
      <c r="E7" s="16" t="str">
        <f aca="false">IF(LENB(入力用!D8)=10,LEFT(RIGHT(入力用!D8,10)),"")</f>
        <v/>
      </c>
      <c r="F7" s="16"/>
      <c r="G7" s="16" t="str">
        <f aca="false">IF(LENB(入力用!D8)&gt;=9,LEFT(RIGHT(入力用!D8,9)),"")</f>
        <v/>
      </c>
      <c r="H7" s="16"/>
      <c r="I7" s="16"/>
      <c r="J7" s="16" t="str">
        <f aca="false">IF(LENB(入力用!D8)&gt;=8,LEFT(RIGHT(入力用!D8,8)),"")</f>
        <v/>
      </c>
      <c r="K7" s="16"/>
      <c r="L7" s="16"/>
      <c r="M7" s="16" t="str">
        <f aca="false">IF(LENB(入力用!D8)&gt;=7,LEFT(RIGHT(入力用!D8,7)),"")</f>
        <v/>
      </c>
      <c r="N7" s="16"/>
      <c r="O7" s="16"/>
      <c r="P7" s="16"/>
      <c r="Q7" s="16" t="str">
        <f aca="false">IF(LENB(入力用!D8)&gt;=6,LEFT(RIGHT(入力用!D8,6)),"")</f>
        <v/>
      </c>
      <c r="R7" s="16"/>
      <c r="S7" s="16"/>
      <c r="T7" s="16"/>
      <c r="U7" s="16" t="str">
        <f aca="false">IF(LENB(入力用!D8)&gt;=5,LEFT(RIGHT(入力用!D8,5)),"")</f>
        <v/>
      </c>
      <c r="V7" s="16"/>
      <c r="W7" s="16"/>
      <c r="X7" s="16" t="str">
        <f aca="false">IF(LENB(入力用!D8)&gt;=4,LEFT(RIGHT(入力用!D8,4)),"")</f>
        <v/>
      </c>
      <c r="Y7" s="16"/>
      <c r="Z7" s="16"/>
      <c r="AA7" s="16" t="str">
        <f aca="false">IF(LENB(入力用!D8)&gt;=3,LEFT(RIGHT(入力用!D8,3)),"")</f>
        <v/>
      </c>
      <c r="AB7" s="16"/>
      <c r="AC7" s="16"/>
      <c r="AD7" s="16"/>
      <c r="AE7" s="16" t="str">
        <f aca="false">IF(LENB(入力用!D8)&gt;=2,LEFT(RIGHT(入力用!D8,2)),"")</f>
        <v/>
      </c>
      <c r="AF7" s="16"/>
      <c r="AG7" s="16" t="str">
        <f aca="false">IF(LENB(入力用!D8)&gt;=1,LEFT(RIGHT(入力用!D8,1)),"")</f>
        <v/>
      </c>
      <c r="AH7" s="16"/>
      <c r="AI7" s="16"/>
      <c r="AJ7" s="16" t="s">
        <v>14</v>
      </c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 t="str">
        <f aca="false">IF(LENB(入力用!D9)=12,LEFT(RIGHT(入力用!D9,12)),"")</f>
        <v/>
      </c>
      <c r="AX7" s="16"/>
      <c r="AY7" s="16" t="str">
        <f aca="false">IF(LENB(入力用!D9)&gt;=11,LEFT(RIGHT(入力用!D9,11)),"")</f>
        <v/>
      </c>
      <c r="AZ7" s="16"/>
      <c r="BA7" s="16" t="str">
        <f aca="false">IF(LENB(入力用!D9)&gt;=10,LEFT(RIGHT(入力用!D9,10)),"")</f>
        <v/>
      </c>
      <c r="BB7" s="16"/>
      <c r="BC7" s="16"/>
      <c r="BD7" s="16" t="str">
        <f aca="false">IF(LENB(入力用!D9)&gt;=9,LEFT(RIGHT(入力用!D9,9)),"")</f>
        <v/>
      </c>
      <c r="BE7" s="16"/>
      <c r="BF7" s="16"/>
      <c r="BG7" s="16" t="str">
        <f aca="false">IF(LENB(入力用!D9)&gt;=8,LEFT(RIGHT(入力用!D9,8)),"")</f>
        <v/>
      </c>
      <c r="BH7" s="16"/>
      <c r="BI7" s="16"/>
      <c r="BJ7" s="16" t="str">
        <f aca="false">IF(LENB(入力用!D9)&gt;=7,LEFT(RIGHT(入力用!D9,7)),"")</f>
        <v/>
      </c>
      <c r="BK7" s="16"/>
      <c r="BL7" s="16"/>
      <c r="BM7" s="16" t="str">
        <f aca="false">IF(LENB(入力用!D9)&gt;=6,LEFT(RIGHT(入力用!D9,6)),"")</f>
        <v/>
      </c>
      <c r="BN7" s="16"/>
      <c r="BO7" s="16" t="str">
        <f aca="false">IF(LENB(入力用!D9)&gt;=5,LEFT(RIGHT(入力用!D9,5)),"")</f>
        <v/>
      </c>
      <c r="BP7" s="16"/>
      <c r="BQ7" s="16" t="str">
        <f aca="false">IF(LENB(入力用!D9)&gt;=4,LEFT(RIGHT(入力用!D9,4)),"")</f>
        <v/>
      </c>
      <c r="BR7" s="16"/>
      <c r="BS7" s="16" t="str">
        <f aca="false">IF(LENB(入力用!D9)&gt;=3,LEFT(RIGHT(入力用!D9,3)),"")</f>
        <v/>
      </c>
      <c r="BT7" s="16"/>
      <c r="BU7" s="16" t="str">
        <f aca="false">IF(LENB(入力用!D9)&gt;=2,LEFT(RIGHT(入力用!D9,2)),"")</f>
        <v/>
      </c>
      <c r="BV7" s="16"/>
      <c r="BW7" s="16" t="str">
        <f aca="false">IF(LENB(入力用!D9)&gt;=1,LEFT(RIGHT(入力用!D9,1)),"")</f>
        <v/>
      </c>
      <c r="BX7" s="16"/>
    </row>
    <row r="8" s="2" customFormat="true" ht="13.5" hidden="false" customHeight="true" outlineLevel="0" collapsed="false">
      <c r="A8" s="1"/>
      <c r="B8" s="12"/>
      <c r="C8" s="16" t="s">
        <v>15</v>
      </c>
      <c r="D8" s="16"/>
      <c r="E8" s="17" t="str">
        <f aca="false">IF(入力用!D10="","",入力用!D10)</f>
        <v/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 t="s">
        <v>16</v>
      </c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8" t="str">
        <f aca="false">IF(入力用!D12="","",TEXT(入力用!D12,"g"))</f>
        <v/>
      </c>
      <c r="BD8" s="18"/>
      <c r="BE8" s="19" t="str">
        <f aca="false">IF(入力用!D12="","",LEFT(TEXT(入力用!D12,"ee")))</f>
        <v/>
      </c>
      <c r="BF8" s="19"/>
      <c r="BG8" s="19"/>
      <c r="BH8" s="19" t="str">
        <f aca="false">IF(入力用!D12="","",RIGHT(TEXT(入力用!D12,"ee")))</f>
        <v/>
      </c>
      <c r="BI8" s="19"/>
      <c r="BJ8" s="19"/>
      <c r="BK8" s="20" t="s">
        <v>4</v>
      </c>
      <c r="BL8" s="20"/>
      <c r="BM8" s="20"/>
      <c r="BN8" s="21" t="str">
        <f aca="false">IF(入力用!D12="","",LEFT(TEXT(入力用!D12,"mm")))</f>
        <v/>
      </c>
      <c r="BO8" s="21"/>
      <c r="BP8" s="20" t="str">
        <f aca="false">IF(入力用!D12="","",RIGHT(TEXT(入力用!D12,"mm")))</f>
        <v/>
      </c>
      <c r="BQ8" s="20"/>
      <c r="BR8" s="20" t="s">
        <v>5</v>
      </c>
      <c r="BS8" s="20"/>
      <c r="BT8" s="22" t="str">
        <f aca="false">IF(入力用!D12="","",LEFT(TEXT(入力用!D12,"dd")))</f>
        <v/>
      </c>
      <c r="BU8" s="22"/>
      <c r="BV8" s="20" t="str">
        <f aca="false">IF(入力用!D12="","",RIGHT(TEXT(入力用!D12,"dd")))</f>
        <v/>
      </c>
      <c r="BW8" s="20"/>
      <c r="BX8" s="23" t="s">
        <v>6</v>
      </c>
    </row>
    <row r="9" s="2" customFormat="true" ht="19.5" hidden="false" customHeight="true" outlineLevel="0" collapsed="false">
      <c r="A9" s="1"/>
      <c r="B9" s="12"/>
      <c r="C9" s="16" t="s">
        <v>17</v>
      </c>
      <c r="D9" s="16"/>
      <c r="E9" s="16" t="str">
        <f aca="false">IF(入力用!D11="","",入力用!D11)</f>
        <v/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8"/>
      <c r="BD9" s="18"/>
      <c r="BE9" s="19"/>
      <c r="BF9" s="19"/>
      <c r="BG9" s="19"/>
      <c r="BH9" s="19"/>
      <c r="BI9" s="19"/>
      <c r="BJ9" s="19"/>
      <c r="BK9" s="20"/>
      <c r="BL9" s="20"/>
      <c r="BM9" s="20"/>
      <c r="BN9" s="21"/>
      <c r="BO9" s="21"/>
      <c r="BP9" s="20"/>
      <c r="BQ9" s="20"/>
      <c r="BR9" s="20"/>
      <c r="BS9" s="20"/>
      <c r="BT9" s="22"/>
      <c r="BU9" s="22"/>
      <c r="BV9" s="20"/>
      <c r="BW9" s="20"/>
      <c r="BX9" s="23"/>
    </row>
    <row r="10" s="2" customFormat="true" ht="13" hidden="false" customHeight="true" outlineLevel="0" collapsed="false">
      <c r="A10" s="1"/>
      <c r="B10" s="12"/>
      <c r="C10" s="24" t="s">
        <v>18</v>
      </c>
      <c r="D10" s="24"/>
      <c r="E10" s="16" t="s">
        <v>19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 t="str">
        <f aca="false">IF(入力用!D13="","",入力用!D13)</f>
        <v/>
      </c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</row>
    <row r="11" s="2" customFormat="true" ht="22.5" hidden="false" customHeight="true" outlineLevel="0" collapsed="false">
      <c r="A11" s="1"/>
      <c r="B11" s="12"/>
      <c r="C11" s="24"/>
      <c r="D11" s="24"/>
      <c r="E11" s="25" t="str">
        <f aca="false">IF(入力用!D14="","",入力用!D14)</f>
        <v/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</row>
    <row r="12" customFormat="false" ht="13" hidden="false" customHeight="true" outlineLevel="0" collapsed="false">
      <c r="B12" s="12"/>
      <c r="C12" s="16" t="s">
        <v>20</v>
      </c>
      <c r="D12" s="16"/>
      <c r="E12" s="17" t="str">
        <f aca="false">IF(入力用!D15="","",入力用!D15)</f>
        <v/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</row>
    <row r="13" customFormat="false" ht="51" hidden="false" customHeight="true" outlineLevel="0" collapsed="false">
      <c r="B13" s="12"/>
      <c r="C13" s="17" t="s">
        <v>21</v>
      </c>
      <c r="D13" s="17"/>
      <c r="E13" s="14" t="s">
        <v>22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</row>
    <row r="14" s="2" customFormat="true" ht="19" hidden="false" customHeight="true" outlineLevel="0" collapsed="false">
      <c r="A14" s="1"/>
      <c r="B14" s="12"/>
      <c r="C14" s="17" t="s">
        <v>23</v>
      </c>
      <c r="D14" s="17"/>
      <c r="E14" s="16" t="str">
        <f aca="false">IF(入力用!D19="","",入力用!D19)</f>
        <v/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</row>
    <row r="15" customFormat="false" ht="13" hidden="false" customHeight="true" outlineLevel="0" collapsed="false">
      <c r="B15" s="12"/>
      <c r="C15" s="16" t="s">
        <v>24</v>
      </c>
      <c r="D15" s="16"/>
      <c r="E15" s="16" t="s">
        <v>19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 t="str">
        <f aca="false">IF(入力用!D20="","",入力用!D20)</f>
        <v/>
      </c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</row>
    <row r="16" s="2" customFormat="true" ht="20" hidden="false" customHeight="true" outlineLevel="0" collapsed="false">
      <c r="A16" s="1"/>
      <c r="B16" s="12"/>
      <c r="C16" s="16"/>
      <c r="D16" s="16"/>
      <c r="E16" s="25" t="str">
        <f aca="false">IF(入力用!D21="","",入力用!D21)</f>
        <v/>
      </c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</row>
    <row r="17" customFormat="false" ht="16.5" hidden="false" customHeight="true" outlineLevel="0" collapsed="false">
      <c r="B17" s="12"/>
      <c r="C17" s="16" t="s">
        <v>25</v>
      </c>
      <c r="D17" s="16"/>
      <c r="E17" s="27" t="str">
        <f aca="false">IF(入力用!D22="","",TEXT(入力用!D22,"g"))</f>
        <v/>
      </c>
      <c r="F17" s="27"/>
      <c r="G17" s="27"/>
      <c r="H17" s="28" t="str">
        <f aca="false">IF(入力用!D22="","",LEFT(TEXT(入力用!D22,"ee")))</f>
        <v/>
      </c>
      <c r="I17" s="28"/>
      <c r="J17" s="28"/>
      <c r="K17" s="20" t="str">
        <f aca="false">IF(入力用!D22="","",RIGHT(TEXT(入力用!D22,"ee")))</f>
        <v/>
      </c>
      <c r="L17" s="20"/>
      <c r="M17" s="20"/>
      <c r="N17" s="20"/>
      <c r="O17" s="20" t="s">
        <v>4</v>
      </c>
      <c r="P17" s="20"/>
      <c r="Q17" s="20"/>
      <c r="R17" s="20"/>
      <c r="S17" s="20"/>
      <c r="T17" s="28" t="str">
        <f aca="false">IF(入力用!D22="","",LEFT(TEXT(入力用!D22,"mm")))</f>
        <v/>
      </c>
      <c r="U17" s="28"/>
      <c r="V17" s="28"/>
      <c r="W17" s="28"/>
      <c r="X17" s="20" t="str">
        <f aca="false">IF(入力用!D22="","",RIGHT(TEXT(入力用!D22,"mm")))</f>
        <v/>
      </c>
      <c r="Y17" s="20"/>
      <c r="Z17" s="20"/>
      <c r="AA17" s="20"/>
      <c r="AB17" s="20"/>
      <c r="AC17" s="20" t="s">
        <v>5</v>
      </c>
      <c r="AD17" s="20"/>
      <c r="AE17" s="20"/>
      <c r="AF17" s="28" t="str">
        <f aca="false">IF(入力用!D22="","",LEFT(TEXT(入力用!D22,"dd")))</f>
        <v/>
      </c>
      <c r="AG17" s="28"/>
      <c r="AH17" s="28"/>
      <c r="AI17" s="20" t="str">
        <f aca="false">IF(入力用!D22="","",RIGHT(TEXT(入力用!D22,"dd")))</f>
        <v/>
      </c>
      <c r="AJ17" s="20"/>
      <c r="AK17" s="23" t="s">
        <v>6</v>
      </c>
      <c r="AL17" s="23"/>
    </row>
    <row r="18" customFormat="false" ht="6" hidden="false" customHeight="true" outlineLevel="0" collapsed="false"/>
    <row r="19" s="2" customFormat="true" ht="19" hidden="false" customHeight="true" outlineLevel="0" collapsed="false">
      <c r="B19" s="29" t="s">
        <v>26</v>
      </c>
      <c r="C19" s="16" t="s">
        <v>27</v>
      </c>
      <c r="D19" s="16"/>
      <c r="E19" s="16" t="str">
        <f aca="false">IF(入力用!D23="","",入力用!D23)</f>
        <v/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 t="s">
        <v>28</v>
      </c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 t="str">
        <f aca="false">IF(入力用!D24="","",入力用!D24)</f>
        <v/>
      </c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</row>
    <row r="20" s="2" customFormat="true" ht="19" hidden="false" customHeight="true" outlineLevel="0" collapsed="false">
      <c r="B20" s="29"/>
      <c r="C20" s="16" t="s">
        <v>29</v>
      </c>
      <c r="D20" s="16"/>
      <c r="E20" s="17" t="str">
        <f aca="false">IF(入力用!D25="","",入力用!D25)</f>
        <v/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6" t="s">
        <v>30</v>
      </c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 t="str">
        <f aca="false">IF(入力用!D26="","",入力用!D26)</f>
        <v/>
      </c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="2" customFormat="true" ht="14" hidden="false" customHeight="true" outlineLevel="0" collapsed="false">
      <c r="B21" s="29"/>
      <c r="C21" s="16" t="s">
        <v>18</v>
      </c>
      <c r="D21" s="16"/>
      <c r="E21" s="16" t="s">
        <v>19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 t="str">
        <f aca="false">IF(入力用!D27="","",入力用!D27)</f>
        <v/>
      </c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</row>
    <row r="22" s="2" customFormat="true" ht="22.5" hidden="false" customHeight="true" outlineLevel="0" collapsed="false">
      <c r="B22" s="29"/>
      <c r="C22" s="16"/>
      <c r="D22" s="16"/>
      <c r="E22" s="25" t="str">
        <f aca="false">IF(入力用!D28="","",入力用!D28)</f>
        <v/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</row>
    <row r="23" s="2" customFormat="true" ht="13.5" hidden="false" customHeight="true" outlineLevel="0" collapsed="false">
      <c r="B23" s="29"/>
      <c r="C23" s="16" t="s">
        <v>20</v>
      </c>
      <c r="D23" s="16"/>
      <c r="E23" s="16" t="str">
        <f aca="false">IF(入力用!D29="","",入力用!D29)</f>
        <v/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</row>
    <row r="24" customFormat="false" ht="6" hidden="false" customHeight="true" outlineLevel="0" collapsed="false"/>
    <row r="25" customFormat="false" ht="19.5" hidden="false" customHeight="true" outlineLevel="0" collapsed="false">
      <c r="B25" s="12" t="s">
        <v>31</v>
      </c>
      <c r="C25" s="16" t="s">
        <v>32</v>
      </c>
      <c r="D25" s="16"/>
      <c r="E25" s="16" t="str">
        <f aca="false">IF(入力用!D30="","",入力用!D30)</f>
        <v/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customFormat="false" ht="13.5" hidden="false" customHeight="true" outlineLevel="0" collapsed="false">
      <c r="B26" s="12"/>
      <c r="C26" s="16" t="s">
        <v>14</v>
      </c>
      <c r="D26" s="16"/>
      <c r="E26" s="31" t="str">
        <f aca="false">IF(LENB(入力用!D31)=12,LEFT(RIGHT(入力用!D31,12)),"")</f>
        <v/>
      </c>
      <c r="F26" s="16" t="str">
        <f aca="false">IF(LENB(入力用!D31)&gt;=11,LEFT(RIGHT(入力用!D31,11)),"")</f>
        <v/>
      </c>
      <c r="G26" s="16"/>
      <c r="H26" s="16"/>
      <c r="I26" s="16" t="str">
        <f aca="false">IF(LENB(入力用!D31)&gt;=10,LEFT(RIGHT(入力用!D31,10)),"")</f>
        <v/>
      </c>
      <c r="J26" s="16"/>
      <c r="K26" s="16"/>
      <c r="L26" s="16" t="str">
        <f aca="false">IF(LENB(入力用!D31)&gt;=9,LEFT(RIGHT(入力用!D31,9)),"")</f>
        <v/>
      </c>
      <c r="M26" s="16"/>
      <c r="N26" s="16" t="str">
        <f aca="false">IF(LENB(入力用!D31)&gt;=8,LEFT(RIGHT(入力用!D31,8)),"")</f>
        <v/>
      </c>
      <c r="O26" s="16"/>
      <c r="P26" s="16" t="str">
        <f aca="false">IF(LENB(入力用!D31)&gt;=7,LEFT(RIGHT(入力用!D31,7)),"")</f>
        <v/>
      </c>
      <c r="Q26" s="16"/>
      <c r="R26" s="16"/>
      <c r="S26" s="16" t="str">
        <f aca="false">IF(LENB(入力用!D31)&gt;=6,LEFT(RIGHT(入力用!D31,6)),"")</f>
        <v/>
      </c>
      <c r="T26" s="16"/>
      <c r="U26" s="16"/>
      <c r="V26" s="16" t="str">
        <f aca="false">IF(LENB(入力用!D31)&gt;=5,LEFT(RIGHT(入力用!D31,5)),"")</f>
        <v/>
      </c>
      <c r="W26" s="16"/>
      <c r="X26" s="16"/>
      <c r="Y26" s="16" t="str">
        <f aca="false">IF(LENB(入力用!D31)&gt;=4,LEFT(RIGHT(入力用!D31,4)),"")</f>
        <v/>
      </c>
      <c r="Z26" s="16"/>
      <c r="AA26" s="16"/>
      <c r="AB26" s="16" t="str">
        <f aca="false">IF(LENB(入力用!D31)&gt;=3,LEFT(RIGHT(入力用!D31,3)),"")</f>
        <v/>
      </c>
      <c r="AC26" s="16"/>
      <c r="AD26" s="32" t="str">
        <f aca="false">IF(LENB(入力用!D31)&gt;=2,LEFT(RIGHT(入力用!D31,2)),"")</f>
        <v/>
      </c>
      <c r="AE26" s="32"/>
      <c r="AF26" s="16" t="str">
        <f aca="false">IF(LENB(入力用!D31)&gt;=1,LEFT(RIGHT(入力用!D31,1)),"")</f>
        <v/>
      </c>
      <c r="AG26" s="16"/>
      <c r="AH26" s="33"/>
      <c r="AI26" s="33"/>
      <c r="AJ26" s="33"/>
      <c r="AK26" s="33"/>
      <c r="AL26" s="33"/>
      <c r="KE26" s="1"/>
      <c r="KF26" s="1"/>
      <c r="KG26" s="1"/>
      <c r="KH26" s="1"/>
      <c r="KI26" s="1"/>
      <c r="KJ26" s="1"/>
      <c r="KK26" s="1"/>
      <c r="KL26" s="1"/>
      <c r="KM26" s="1"/>
      <c r="KN26" s="1"/>
    </row>
    <row r="27" customFormat="false" ht="12.75" hidden="false" customHeight="true" outlineLevel="0" collapsed="false">
      <c r="B27" s="12"/>
      <c r="C27" s="16" t="s">
        <v>15</v>
      </c>
      <c r="D27" s="16"/>
      <c r="E27" s="16" t="str">
        <f aca="false">IF(入力用!D32="","",入力用!D32)</f>
        <v/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7" t="s">
        <v>16</v>
      </c>
      <c r="AK27" s="17"/>
      <c r="AL27" s="17"/>
      <c r="AM27" s="17"/>
      <c r="AN27" s="17"/>
      <c r="AO27" s="17"/>
      <c r="AP27" s="18" t="str">
        <f aca="false">IF(入力用!D34="","",TEXT(入力用!D34,"g"))</f>
        <v/>
      </c>
      <c r="AQ27" s="18"/>
      <c r="AR27" s="34" t="str">
        <f aca="false">IF(入力用!D34="","",LEFT(TEXT(入力用!D34,"ee")))</f>
        <v/>
      </c>
      <c r="AS27" s="34"/>
      <c r="AT27" s="35" t="str">
        <f aca="false">IF(入力用!D34="","",RIGHT(TEXT(入力用!D34,"ee")))</f>
        <v/>
      </c>
      <c r="AU27" s="35"/>
      <c r="AV27" s="35" t="s">
        <v>4</v>
      </c>
      <c r="AW27" s="35"/>
      <c r="AX27" s="34" t="str">
        <f aca="false">IF(入力用!D34="","",LEFT(TEXT(入力用!D34,"mm")))</f>
        <v/>
      </c>
      <c r="AY27" s="34"/>
      <c r="AZ27" s="35" t="str">
        <f aca="false">IF(入力用!D34="","",RIGHT(TEXT(入力用!D34,"mm")))</f>
        <v/>
      </c>
      <c r="BA27" s="35"/>
      <c r="BB27" s="35" t="s">
        <v>5</v>
      </c>
      <c r="BC27" s="35"/>
      <c r="BD27" s="21" t="str">
        <f aca="false">IF(入力用!D34="","",LEFT(TEXT(入力用!D34,"dd")))</f>
        <v/>
      </c>
      <c r="BE27" s="21"/>
      <c r="BF27" s="20" t="str">
        <f aca="false">IF(入力用!D34="","",RIGHT(TEXT(入力用!D34,"dd")))</f>
        <v/>
      </c>
      <c r="BG27" s="20"/>
      <c r="BH27" s="20"/>
      <c r="BI27" s="23" t="s">
        <v>6</v>
      </c>
      <c r="BJ27" s="23"/>
      <c r="BK27" s="23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</row>
    <row r="28" customFormat="false" ht="24" hidden="false" customHeight="true" outlineLevel="0" collapsed="false">
      <c r="B28" s="12"/>
      <c r="C28" s="16" t="s">
        <v>33</v>
      </c>
      <c r="D28" s="16"/>
      <c r="E28" s="16" t="str">
        <f aca="false">IF(入力用!D33="","",入力用!D33)</f>
        <v/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7"/>
      <c r="AK28" s="17"/>
      <c r="AL28" s="17"/>
      <c r="AM28" s="17"/>
      <c r="AN28" s="17"/>
      <c r="AO28" s="17"/>
      <c r="AP28" s="18"/>
      <c r="AQ28" s="18"/>
      <c r="AR28" s="34"/>
      <c r="AS28" s="34"/>
      <c r="AT28" s="35"/>
      <c r="AU28" s="35"/>
      <c r="AV28" s="35"/>
      <c r="AW28" s="35"/>
      <c r="AX28" s="34"/>
      <c r="AY28" s="34"/>
      <c r="AZ28" s="35"/>
      <c r="BA28" s="35"/>
      <c r="BB28" s="35"/>
      <c r="BC28" s="35"/>
      <c r="BD28" s="21"/>
      <c r="BE28" s="21"/>
      <c r="BF28" s="20"/>
      <c r="BG28" s="20"/>
      <c r="BH28" s="20"/>
      <c r="BI28" s="23"/>
      <c r="BJ28" s="23"/>
      <c r="BK28" s="23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</row>
    <row r="29" customFormat="false" ht="14.25" hidden="false" customHeight="true" outlineLevel="0" collapsed="false">
      <c r="B29" s="12"/>
      <c r="C29" s="17" t="s">
        <v>34</v>
      </c>
      <c r="D29" s="17"/>
      <c r="E29" s="16" t="s">
        <v>19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 t="str">
        <f aca="false">IF(入力用!D35="","",入力用!D35)</f>
        <v/>
      </c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</row>
    <row r="30" s="2" customFormat="true" ht="21" hidden="false" customHeight="true" outlineLevel="0" collapsed="false">
      <c r="A30" s="1"/>
      <c r="B30" s="12"/>
      <c r="C30" s="17"/>
      <c r="D30" s="17"/>
      <c r="E30" s="25" t="str">
        <f aca="false">IF(入力用!D36="","",入力用!D36)</f>
        <v/>
      </c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</row>
    <row r="31" customFormat="false" ht="15" hidden="false" customHeight="true" outlineLevel="0" collapsed="false">
      <c r="B31" s="12"/>
      <c r="C31" s="17" t="s">
        <v>35</v>
      </c>
      <c r="D31" s="17"/>
      <c r="E31" s="16" t="s">
        <v>19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 t="str">
        <f aca="false">IF(入力用!D37="","",入力用!D37)</f>
        <v/>
      </c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</row>
    <row r="32" s="2" customFormat="true" ht="22.5" hidden="false" customHeight="true" outlineLevel="0" collapsed="false">
      <c r="A32" s="1"/>
      <c r="B32" s="12"/>
      <c r="C32" s="17"/>
      <c r="D32" s="17"/>
      <c r="E32" s="25" t="str">
        <f aca="false">IF(入力用!D38="","",入力用!D38)</f>
        <v/>
      </c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</row>
    <row r="33" customFormat="false" ht="6" hidden="false" customHeight="true" outlineLevel="0" collapsed="false"/>
    <row r="34" customFormat="false" ht="19" hidden="false" customHeight="true" outlineLevel="0" collapsed="false">
      <c r="B34" s="29" t="s">
        <v>36</v>
      </c>
      <c r="C34" s="17" t="s">
        <v>37</v>
      </c>
      <c r="D34" s="17"/>
      <c r="E34" s="17" t="str">
        <f aca="false">IF(入力用!D39="","",入力用!D39)</f>
        <v/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26"/>
      <c r="AK34" s="26"/>
      <c r="AL34" s="26"/>
      <c r="AM34" s="26"/>
    </row>
    <row r="35" customFormat="false" ht="19.5" hidden="false" customHeight="true" outlineLevel="0" collapsed="false">
      <c r="B35" s="29"/>
      <c r="C35" s="17" t="s">
        <v>38</v>
      </c>
      <c r="D35" s="17"/>
      <c r="E35" s="16" t="str">
        <f aca="false">IF(入力用!D40="","",入力用!D40)</f>
        <v/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26"/>
      <c r="AK35" s="26"/>
      <c r="AL35" s="26"/>
      <c r="AM35" s="26"/>
    </row>
    <row r="36" customFormat="false" ht="13.5" hidden="false" customHeight="true" outlineLevel="0" collapsed="false">
      <c r="B36" s="29"/>
      <c r="C36" s="16" t="s">
        <v>39</v>
      </c>
      <c r="D36" s="16"/>
      <c r="E36" s="16" t="str">
        <f aca="false">IF(入力用!D41="","",入力用!D41)</f>
        <v/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</row>
    <row r="37" customFormat="false" ht="20.25" hidden="false" customHeight="true" outlineLevel="0" collapsed="false">
      <c r="B37" s="29"/>
      <c r="C37" s="16" t="s">
        <v>40</v>
      </c>
      <c r="D37" s="16"/>
      <c r="E37" s="16" t="str">
        <f aca="false">IF(入力用!D42="","",入力用!D42)</f>
        <v/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</row>
    <row r="38" customFormat="false" ht="19" hidden="false" customHeight="true" outlineLevel="0" collapsed="false">
      <c r="B38" s="29"/>
      <c r="C38" s="17" t="s">
        <v>41</v>
      </c>
      <c r="D38" s="17"/>
      <c r="E38" s="36" t="str">
        <f aca="false">IF(入力用!D43="","",入力用!D43)</f>
        <v/>
      </c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26"/>
      <c r="AK38" s="26"/>
      <c r="AL38" s="26"/>
      <c r="AM38" s="26"/>
    </row>
    <row r="39" customFormat="false" ht="14" hidden="false" customHeight="true" outlineLevel="0" collapsed="false">
      <c r="B39" s="29"/>
      <c r="C39" s="17" t="s">
        <v>42</v>
      </c>
      <c r="D39" s="17"/>
      <c r="E39" s="16" t="s">
        <v>43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36" t="str">
        <f aca="false">IF(入力用!D44="","",入力用!D44)</f>
        <v/>
      </c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7"/>
    </row>
    <row r="40" customFormat="false" ht="12.75" hidden="false" customHeight="true" outlineLevel="0" collapsed="false">
      <c r="B40" s="29"/>
      <c r="C40" s="17"/>
      <c r="D40" s="17"/>
      <c r="E40" s="16" t="s">
        <v>44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36" t="str">
        <f aca="false">IF(入力用!D45="","",入力用!D45)</f>
        <v/>
      </c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6"/>
    </row>
    <row r="41" customFormat="false" ht="12.75" hidden="false" customHeight="true" outlineLevel="0" collapsed="false">
      <c r="B41" s="29"/>
      <c r="C41" s="17"/>
      <c r="D41" s="17"/>
      <c r="E41" s="17" t="s">
        <v>45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36" t="str">
        <f aca="false">IF(入力用!D46="","",入力用!D46)</f>
        <v/>
      </c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6"/>
    </row>
    <row r="42" customFormat="false" ht="14" hidden="false" customHeight="true" outlineLevel="0" collapsed="false">
      <c r="B42" s="29"/>
      <c r="C42" s="17" t="s">
        <v>46</v>
      </c>
      <c r="D42" s="17"/>
      <c r="E42" s="16" t="s">
        <v>43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36" t="str">
        <f aca="false">IF(入力用!D47="","",入力用!D47)</f>
        <v/>
      </c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6"/>
    </row>
    <row r="43" customFormat="false" ht="13.5" hidden="false" customHeight="true" outlineLevel="0" collapsed="false">
      <c r="B43" s="29"/>
      <c r="C43" s="17"/>
      <c r="D43" s="17"/>
      <c r="E43" s="16" t="s">
        <v>44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36" t="str">
        <f aca="false">IF(入力用!D48="","",入力用!D48)</f>
        <v/>
      </c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6"/>
    </row>
    <row r="44" customFormat="false" ht="12.75" hidden="false" customHeight="true" outlineLevel="0" collapsed="false">
      <c r="B44" s="29"/>
      <c r="C44" s="17"/>
      <c r="D44" s="17"/>
      <c r="E44" s="17" t="s">
        <v>45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36" t="str">
        <f aca="false">IF(入力用!D49="","",入力用!D49)</f>
        <v/>
      </c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6"/>
    </row>
  </sheetData>
  <mergeCells count="157">
    <mergeCell ref="B1:BX1"/>
    <mergeCell ref="AV3:BB3"/>
    <mergeCell ref="BC3:BD3"/>
    <mergeCell ref="BE3:BG3"/>
    <mergeCell ref="BH3:BJ3"/>
    <mergeCell ref="BK3:BM3"/>
    <mergeCell ref="BN3:BO3"/>
    <mergeCell ref="BP3:BQ3"/>
    <mergeCell ref="BR3:BS3"/>
    <mergeCell ref="BT3:BU3"/>
    <mergeCell ref="BV3:BW3"/>
    <mergeCell ref="B4:B5"/>
    <mergeCell ref="D4:BX4"/>
    <mergeCell ref="D5:BX5"/>
    <mergeCell ref="B7:B17"/>
    <mergeCell ref="C7:D7"/>
    <mergeCell ref="E7:F7"/>
    <mergeCell ref="G7:I7"/>
    <mergeCell ref="J7:L7"/>
    <mergeCell ref="M7:P7"/>
    <mergeCell ref="Q7:T7"/>
    <mergeCell ref="U7:W7"/>
    <mergeCell ref="X7:Z7"/>
    <mergeCell ref="AA7:AD7"/>
    <mergeCell ref="AE7:AF7"/>
    <mergeCell ref="AG7:AI7"/>
    <mergeCell ref="AJ7:AV7"/>
    <mergeCell ref="AW7:AX7"/>
    <mergeCell ref="AY7:AZ7"/>
    <mergeCell ref="BA7:BC7"/>
    <mergeCell ref="BD7:BF7"/>
    <mergeCell ref="BG7:BI7"/>
    <mergeCell ref="BJ7:BL7"/>
    <mergeCell ref="BM7:BN7"/>
    <mergeCell ref="BO7:BP7"/>
    <mergeCell ref="BQ7:BR7"/>
    <mergeCell ref="BS7:BT7"/>
    <mergeCell ref="BU7:BV7"/>
    <mergeCell ref="BW7:BX7"/>
    <mergeCell ref="C8:D8"/>
    <mergeCell ref="E8:AI8"/>
    <mergeCell ref="AJ8:BB9"/>
    <mergeCell ref="BC8:BD9"/>
    <mergeCell ref="BE8:BG9"/>
    <mergeCell ref="BH8:BJ9"/>
    <mergeCell ref="BK8:BM9"/>
    <mergeCell ref="BN8:BO9"/>
    <mergeCell ref="BP8:BQ9"/>
    <mergeCell ref="BR8:BS9"/>
    <mergeCell ref="BT8:BU9"/>
    <mergeCell ref="BV8:BW9"/>
    <mergeCell ref="BX8:BX9"/>
    <mergeCell ref="C9:D9"/>
    <mergeCell ref="E9:AI9"/>
    <mergeCell ref="C10:D11"/>
    <mergeCell ref="E10:Q10"/>
    <mergeCell ref="R10:AL10"/>
    <mergeCell ref="E11:BX11"/>
    <mergeCell ref="C12:D12"/>
    <mergeCell ref="E12:AL12"/>
    <mergeCell ref="C13:D13"/>
    <mergeCell ref="E13:BX13"/>
    <mergeCell ref="C14:D14"/>
    <mergeCell ref="E14:AL14"/>
    <mergeCell ref="C15:D16"/>
    <mergeCell ref="E15:Q15"/>
    <mergeCell ref="R15:AL15"/>
    <mergeCell ref="E16:BX16"/>
    <mergeCell ref="C17:D17"/>
    <mergeCell ref="E17:G17"/>
    <mergeCell ref="H17:J17"/>
    <mergeCell ref="K17:N17"/>
    <mergeCell ref="O17:S17"/>
    <mergeCell ref="T17:W17"/>
    <mergeCell ref="X17:AB17"/>
    <mergeCell ref="AC17:AE17"/>
    <mergeCell ref="AF17:AH17"/>
    <mergeCell ref="AI17:AJ17"/>
    <mergeCell ref="AK17:AL17"/>
    <mergeCell ref="B19:B23"/>
    <mergeCell ref="C19:D19"/>
    <mergeCell ref="E19:AI19"/>
    <mergeCell ref="AJ19:AV19"/>
    <mergeCell ref="AW19:BX19"/>
    <mergeCell ref="C20:D20"/>
    <mergeCell ref="E20:AI20"/>
    <mergeCell ref="AJ20:AV20"/>
    <mergeCell ref="AW20:BX20"/>
    <mergeCell ref="C21:D22"/>
    <mergeCell ref="E21:Q21"/>
    <mergeCell ref="R21:AL21"/>
    <mergeCell ref="E22:BX22"/>
    <mergeCell ref="C23:D23"/>
    <mergeCell ref="E23:AL23"/>
    <mergeCell ref="B25:B32"/>
    <mergeCell ref="C25:D25"/>
    <mergeCell ref="E25:Y25"/>
    <mergeCell ref="C26:D26"/>
    <mergeCell ref="F26:H26"/>
    <mergeCell ref="I26:K26"/>
    <mergeCell ref="L26:M26"/>
    <mergeCell ref="N26:O26"/>
    <mergeCell ref="P26:R26"/>
    <mergeCell ref="S26:U26"/>
    <mergeCell ref="V26:X26"/>
    <mergeCell ref="Y26:AA26"/>
    <mergeCell ref="AB26:AC26"/>
    <mergeCell ref="AD26:AE26"/>
    <mergeCell ref="AF26:AG26"/>
    <mergeCell ref="C27:D27"/>
    <mergeCell ref="E27:AI27"/>
    <mergeCell ref="AJ27:AO28"/>
    <mergeCell ref="AP27:AQ28"/>
    <mergeCell ref="AR27:AS28"/>
    <mergeCell ref="AT27:AU28"/>
    <mergeCell ref="AV27:AW28"/>
    <mergeCell ref="AX27:AY28"/>
    <mergeCell ref="AZ27:BA28"/>
    <mergeCell ref="BB27:BC28"/>
    <mergeCell ref="BD27:BE28"/>
    <mergeCell ref="BF27:BH28"/>
    <mergeCell ref="BI27:BK28"/>
    <mergeCell ref="C28:D28"/>
    <mergeCell ref="E28:AI28"/>
    <mergeCell ref="C29:D30"/>
    <mergeCell ref="E29:Q29"/>
    <mergeCell ref="R29:AL29"/>
    <mergeCell ref="E30:BX30"/>
    <mergeCell ref="C31:D32"/>
    <mergeCell ref="E31:Q31"/>
    <mergeCell ref="R31:AL31"/>
    <mergeCell ref="E32:BX32"/>
    <mergeCell ref="B34:B44"/>
    <mergeCell ref="C34:D34"/>
    <mergeCell ref="E34:AI34"/>
    <mergeCell ref="C35:D35"/>
    <mergeCell ref="E35:AI35"/>
    <mergeCell ref="C36:D36"/>
    <mergeCell ref="E36:AI36"/>
    <mergeCell ref="C37:D37"/>
    <mergeCell ref="E37:AI37"/>
    <mergeCell ref="C38:D38"/>
    <mergeCell ref="E38:AI38"/>
    <mergeCell ref="C39:D41"/>
    <mergeCell ref="E39:R39"/>
    <mergeCell ref="S39:AO39"/>
    <mergeCell ref="E40:R40"/>
    <mergeCell ref="S40:AO40"/>
    <mergeCell ref="E41:R41"/>
    <mergeCell ref="S41:AO41"/>
    <mergeCell ref="C42:D44"/>
    <mergeCell ref="E42:R42"/>
    <mergeCell ref="S42:AO42"/>
    <mergeCell ref="E43:R43"/>
    <mergeCell ref="S43:AO43"/>
    <mergeCell ref="E44:R44"/>
    <mergeCell ref="S44:AO44"/>
  </mergeCells>
  <printOptions headings="false" gridLines="false" gridLinesSet="true" horizontalCentered="false" verticalCentered="false"/>
  <pageMargins left="0.39375" right="0.39375" top="0" bottom="0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">
              <controlPr defaultSize="0" locked="1" autoFill="0" autoLine="0" autoPict="0" print="true" altText="Check Box 2">
                <anchor moveWithCells="true" sizeWithCells="false">
                  <from>
                    <xdr:col>1</xdr:col>
                    <xdr:colOff>636120</xdr:colOff>
                    <xdr:row>2</xdr:row>
                    <xdr:rowOff>285480</xdr:rowOff>
                  </from>
                  <to>
                    <xdr:col>2</xdr:col>
                    <xdr:colOff>-83160</xdr:colOff>
                    <xdr:row>3</xdr:row>
                    <xdr:rowOff>9360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2" r:id="rId4" name="">
              <controlPr defaultSize="0" locked="1" autoFill="0" autoLine="0" autoPict="0" print="true" altText="Check Box 3">
                <anchor moveWithCells="true" sizeWithCells="false">
                  <from>
                    <xdr:col>1</xdr:col>
                    <xdr:colOff>636120</xdr:colOff>
                    <xdr:row>3</xdr:row>
                    <xdr:rowOff>133200</xdr:rowOff>
                  </from>
                  <to>
                    <xdr:col>2</xdr:col>
                    <xdr:colOff>-83160</xdr:colOff>
                    <xdr:row>4</xdr:row>
                    <xdr:rowOff>-142920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" r:id="rId5" name="">
              <controlPr defaultSize="0" locked="1" autoFill="0" autoLine="0" autoPict="0" print="true" altText="Check Box 4">
                <anchor moveWithCells="true" sizeWithCells="false">
                  <from>
                    <xdr:col>1</xdr:col>
                    <xdr:colOff>636120</xdr:colOff>
                    <xdr:row>2</xdr:row>
                    <xdr:rowOff>152280</xdr:rowOff>
                  </from>
                  <to>
                    <xdr:col>2</xdr:col>
                    <xdr:colOff>-83160</xdr:colOff>
                    <xdr:row>3</xdr:row>
                    <xdr:rowOff>-123840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4" r:id="rId6" name="">
              <controlPr defaultSize="0" locked="1" autoFill="0" autoLine="0" autoPict="0" print="true" altText="Check Box 5">
                <anchor moveWithCells="true" sizeWithCells="false">
                  <from>
                    <xdr:col>1</xdr:col>
                    <xdr:colOff>636120</xdr:colOff>
                    <xdr:row>2</xdr:row>
                    <xdr:rowOff>475920</xdr:rowOff>
                  </from>
                  <to>
                    <xdr:col>2</xdr:col>
                    <xdr:colOff>-83160</xdr:colOff>
                    <xdr:row>3</xdr:row>
                    <xdr:rowOff>199800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5" r:id="rId7" name="">
              <controlPr defaultSize="0" locked="1" autoFill="0" autoLine="0" autoPict="0" print="true" altText="Check Box 6">
                <anchor moveWithCells="true" sizeWithCells="false">
                  <from>
                    <xdr:col>1</xdr:col>
                    <xdr:colOff>636120</xdr:colOff>
                    <xdr:row>4</xdr:row>
                    <xdr:rowOff>104400</xdr:rowOff>
                  </from>
                  <to>
                    <xdr:col>2</xdr:col>
                    <xdr:colOff>-83160</xdr:colOff>
                    <xdr:row>5</xdr:row>
                    <xdr:rowOff>-152640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6" r:id="rId8" name="">
              <controlPr defaultSize="0" locked="1" autoFill="0" autoLine="0" autoPict="0" print="true" altText="Check Box 7">
                <anchor moveWithCells="true" sizeWithCells="false">
                  <from>
                    <xdr:col>2</xdr:col>
                    <xdr:colOff>50400</xdr:colOff>
                    <xdr:row>6</xdr:row>
                    <xdr:rowOff>765000</xdr:rowOff>
                  </from>
                  <to>
                    <xdr:col>3</xdr:col>
                    <xdr:colOff>-5664600</xdr:colOff>
                    <xdr:row>7</xdr:row>
                    <xdr:rowOff>149040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7" r:id="rId9" name="">
              <controlPr defaultSize="0" locked="1" autoFill="0" autoLine="0" autoPict="0" print="true" altText="Check Box 8">
                <anchor moveWithCells="true" sizeWithCells="false">
                  <from>
                    <xdr:col>2</xdr:col>
                    <xdr:colOff>50400</xdr:colOff>
                    <xdr:row>7</xdr:row>
                    <xdr:rowOff>139680</xdr:rowOff>
                  </from>
                  <to>
                    <xdr:col>3</xdr:col>
                    <xdr:colOff>-5664600</xdr:colOff>
                    <xdr:row>8</xdr:row>
                    <xdr:rowOff>120600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8" r:id="rId10" name="">
              <controlPr defaultSize="0" locked="1" autoFill="0" autoLine="0" autoPict="0" print="true" altText="Check Box 9">
                <anchor moveWithCells="true" sizeWithCells="false">
                  <from>
                    <xdr:col>2</xdr:col>
                    <xdr:colOff>50400</xdr:colOff>
                    <xdr:row>8</xdr:row>
                    <xdr:rowOff>111240</xdr:rowOff>
                  </from>
                  <to>
                    <xdr:col>3</xdr:col>
                    <xdr:colOff>-5664600</xdr:colOff>
                    <xdr:row>9</xdr:row>
                    <xdr:rowOff>82440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E1:BE87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L75" activeCellId="0" sqref="L75"/>
    </sheetView>
  </sheetViews>
  <sheetFormatPr defaultColWidth="8.6171875" defaultRowHeight="18.75" zeroHeight="false" outlineLevelRow="0" outlineLevelCol="0"/>
  <cols>
    <col collapsed="false" customWidth="true" hidden="false" outlineLevel="0" max="6" min="1" style="0" width="2.88"/>
    <col collapsed="false" customWidth="true" hidden="false" outlineLevel="0" max="52" min="7" style="0" width="2.12"/>
    <col collapsed="false" customWidth="true" hidden="false" outlineLevel="0" max="53" min="53" style="0" width="0.88"/>
    <col collapsed="false" customWidth="true" hidden="false" outlineLevel="0" max="54" min="54" style="0" width="1.38"/>
    <col collapsed="false" customWidth="true" hidden="false" outlineLevel="0" max="62" min="55" style="0" width="3.62"/>
  </cols>
  <sheetData>
    <row r="1" customFormat="false" ht="15" hidden="false" customHeight="true" outlineLevel="0" collapsed="false"/>
    <row r="2" customFormat="false" ht="15" hidden="false" customHeight="true" outlineLevel="0" collapsed="false"/>
    <row r="3" customFormat="false" ht="15" hidden="false" customHeight="true" outlineLevel="0" collapsed="false"/>
    <row r="4" customFormat="false" ht="15" hidden="false" customHeight="true" outlineLevel="0" collapsed="false"/>
    <row r="5" customFormat="false" ht="15" hidden="false" customHeight="true" outlineLevel="0" collapsed="false"/>
    <row r="6" customFormat="false" ht="81" hidden="false" customHeight="false" outlineLevel="0" collapsed="false">
      <c r="Z6" s="38"/>
      <c r="AA6" s="38"/>
      <c r="AB6" s="38"/>
      <c r="AC6" s="38"/>
      <c r="AD6" s="39" t="s">
        <v>47</v>
      </c>
      <c r="AE6" s="38"/>
      <c r="AF6" s="38"/>
      <c r="AG6" s="38"/>
      <c r="AH6" s="38"/>
    </row>
    <row r="7" customFormat="false" ht="4.5" hidden="false" customHeight="true" outlineLevel="0" collapsed="false"/>
    <row r="8" customFormat="false" ht="4.5" hidden="false" customHeight="true" outlineLevel="0" collapsed="false"/>
    <row r="9" customFormat="false" ht="4.5" hidden="false" customHeight="true" outlineLevel="0" collapsed="false"/>
    <row r="10" customFormat="false" ht="16.5" hidden="false" customHeight="true" outlineLevel="0" collapsed="false"/>
    <row r="11" customFormat="false" ht="12" hidden="false" customHeight="true" outlineLevel="0" collapsed="false"/>
    <row r="12" customFormat="false" ht="12" hidden="false" customHeight="true" outlineLevel="0" collapsed="false"/>
    <row r="13" customFormat="false" ht="25.5" hidden="false" customHeight="false" outlineLevel="0" collapsed="false">
      <c r="E13" s="42" t="s">
        <v>48</v>
      </c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</row>
    <row r="14" customFormat="false" ht="25.5" hidden="false" customHeight="false" outlineLevel="0" collapsed="false"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</row>
    <row r="15" customFormat="false" ht="31.5" hidden="false" customHeight="true" outlineLevel="0" collapsed="false">
      <c r="H15" s="43"/>
      <c r="I15" s="43"/>
      <c r="J15" s="43"/>
      <c r="K15" s="43"/>
      <c r="L15" s="43"/>
      <c r="M15" s="43"/>
      <c r="N15" s="43"/>
      <c r="O15" s="43"/>
      <c r="P15" s="43"/>
    </row>
    <row r="16" customFormat="false" ht="36.75" hidden="false" customHeight="true" outlineLevel="0" collapsed="false">
      <c r="G16" s="44" t="s">
        <v>49</v>
      </c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</row>
    <row r="17" customFormat="false" ht="36.75" hidden="false" customHeight="true" outlineLevel="0" collapsed="false">
      <c r="G17" s="44" t="s">
        <v>50</v>
      </c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</row>
    <row r="18" customFormat="false" ht="36.75" hidden="false" customHeight="true" outlineLevel="0" collapsed="false">
      <c r="G18" s="44" t="s">
        <v>51</v>
      </c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</row>
    <row r="19" customFormat="false" ht="36.75" hidden="false" customHeight="true" outlineLevel="0" collapsed="false">
      <c r="G19" s="44" t="s">
        <v>52</v>
      </c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</row>
    <row r="20" customFormat="false" ht="36.75" hidden="false" customHeight="true" outlineLevel="0" collapsed="false">
      <c r="G20" s="44" t="s">
        <v>53</v>
      </c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</row>
    <row r="21" customFormat="false" ht="36.75" hidden="false" customHeight="true" outlineLevel="0" collapsed="false">
      <c r="G21" s="44" t="s">
        <v>54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</row>
    <row r="22" customFormat="false" ht="7.5" hidden="false" customHeight="true" outlineLevel="0" collapsed="false">
      <c r="J22" s="45" t="s">
        <v>55</v>
      </c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</row>
    <row r="23" customFormat="false" ht="7.5" hidden="false" customHeight="true" outlineLevel="0" collapsed="false"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</row>
    <row r="24" customFormat="false" ht="7.5" hidden="false" customHeight="true" outlineLevel="0" collapsed="false"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</row>
    <row r="25" customFormat="false" ht="7.5" hidden="false" customHeight="true" outlineLevel="0" collapsed="false"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</row>
    <row r="26" customFormat="false" ht="3" hidden="false" customHeight="true" outlineLevel="0" collapsed="false"/>
    <row r="27" customFormat="false" ht="7.5" hidden="false" customHeight="true" outlineLevel="0" collapsed="false"/>
    <row r="28" customFormat="false" ht="9.75" hidden="false" customHeight="true" outlineLevel="0" collapsed="false"/>
    <row r="29" customFormat="false" ht="9.75" hidden="false" customHeight="true" outlineLevel="0" collapsed="false"/>
    <row r="30" customFormat="false" ht="9.75" hidden="false" customHeight="true" outlineLevel="0" collapsed="false"/>
    <row r="31" customFormat="false" ht="9.75" hidden="false" customHeight="true" outlineLevel="0" collapsed="false"/>
    <row r="32" customFormat="false" ht="9.75" hidden="false" customHeight="true" outlineLevel="0" collapsed="false"/>
    <row r="33" customFormat="false" ht="9.75" hidden="false" customHeight="true" outlineLevel="0" collapsed="false"/>
    <row r="34" customFormat="false" ht="9.75" hidden="false" customHeight="true" outlineLevel="0" collapsed="false"/>
    <row r="35" customFormat="false" ht="7.5" hidden="false" customHeight="true" outlineLevel="0" collapsed="false">
      <c r="N35" s="46" t="s">
        <v>56</v>
      </c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</row>
    <row r="36" customFormat="false" ht="14.25" hidden="false" customHeight="true" outlineLevel="0" collapsed="false">
      <c r="N36" s="46"/>
      <c r="O36" s="46"/>
      <c r="P36" s="46"/>
      <c r="Q36" s="46"/>
      <c r="R36" s="46"/>
    </row>
    <row r="37" customFormat="false" ht="7.5" hidden="false" customHeight="true" outlineLevel="0" collapsed="false">
      <c r="N37" s="47"/>
      <c r="O37" s="47"/>
      <c r="P37" s="47"/>
      <c r="Q37" s="47"/>
      <c r="R37" s="47"/>
    </row>
    <row r="39" customFormat="false" ht="15" hidden="false" customHeight="true" outlineLevel="0" collapsed="false"/>
    <row r="40" customFormat="false" ht="7.5" hidden="false" customHeight="true" outlineLevel="0" collapsed="false"/>
    <row r="41" customFormat="false" ht="31.5" hidden="false" customHeight="true" outlineLevel="0" collapsed="false">
      <c r="E41" s="49" t="s">
        <v>57</v>
      </c>
      <c r="K41" s="48"/>
      <c r="L41" s="48"/>
    </row>
    <row r="43" customFormat="false" ht="7.5" hidden="false" customHeight="true" outlineLevel="0" collapsed="false">
      <c r="G43" s="50" t="s">
        <v>18</v>
      </c>
      <c r="H43" s="50"/>
      <c r="I43" s="50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</row>
    <row r="44" customFormat="false" ht="7.5" hidden="false" customHeight="true" outlineLevel="0" collapsed="false">
      <c r="G44" s="50"/>
      <c r="H44" s="50"/>
      <c r="I44" s="50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</row>
    <row r="45" customFormat="false" ht="12.75" hidden="false" customHeight="true" outlineLevel="0" collapsed="false">
      <c r="G45" s="50"/>
      <c r="H45" s="50"/>
      <c r="I45" s="50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</row>
    <row r="47" customFormat="false" ht="7.5" hidden="false" customHeight="true" outlineLevel="0" collapsed="false">
      <c r="G47" s="50" t="s">
        <v>58</v>
      </c>
      <c r="H47" s="50"/>
      <c r="I47" s="50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</row>
    <row r="48" customFormat="false" ht="7.5" hidden="false" customHeight="true" outlineLevel="0" collapsed="false">
      <c r="G48" s="50"/>
      <c r="H48" s="50"/>
      <c r="I48" s="50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</row>
    <row r="49" customFormat="false" ht="16.5" hidden="false" customHeight="true" outlineLevel="0" collapsed="false">
      <c r="G49" s="50"/>
      <c r="H49" s="50"/>
      <c r="I49" s="50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</row>
    <row r="51" customFormat="false" ht="14.25" hidden="false" customHeight="true" outlineLevel="0" collapsed="false"/>
    <row r="53" customFormat="false" ht="7.5" hidden="false" customHeight="true" outlineLevel="0" collapsed="false"/>
    <row r="54" customFormat="false" ht="27.75" hidden="false" customHeight="true" outlineLevel="0" collapsed="false">
      <c r="E54" s="49" t="s">
        <v>59</v>
      </c>
      <c r="K54" s="52"/>
      <c r="L54" s="52"/>
    </row>
    <row r="56" customFormat="false" ht="7.5" hidden="false" customHeight="true" outlineLevel="0" collapsed="false">
      <c r="G56" s="50" t="s">
        <v>18</v>
      </c>
      <c r="H56" s="50"/>
      <c r="I56" s="50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</row>
    <row r="57" customFormat="false" ht="7.5" hidden="false" customHeight="true" outlineLevel="0" collapsed="false">
      <c r="G57" s="50"/>
      <c r="H57" s="50"/>
      <c r="I57" s="50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</row>
    <row r="58" customFormat="false" ht="12.75" hidden="false" customHeight="true" outlineLevel="0" collapsed="false">
      <c r="G58" s="50"/>
      <c r="H58" s="50"/>
      <c r="I58" s="50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</row>
    <row r="60" customFormat="false" ht="7.5" hidden="false" customHeight="true" outlineLevel="0" collapsed="false">
      <c r="G60" s="50" t="s">
        <v>58</v>
      </c>
      <c r="H60" s="50"/>
      <c r="I60" s="50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</row>
    <row r="61" customFormat="false" ht="7.5" hidden="false" customHeight="true" outlineLevel="0" collapsed="false">
      <c r="G61" s="50"/>
      <c r="H61" s="50"/>
      <c r="I61" s="50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</row>
    <row r="62" customFormat="false" ht="13.5" hidden="false" customHeight="true" outlineLevel="0" collapsed="false">
      <c r="G62" s="50"/>
      <c r="H62" s="50"/>
      <c r="I62" s="50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</row>
    <row r="63" customFormat="false" ht="1.5" hidden="false" customHeight="true" outlineLevel="0" collapsed="false"/>
    <row r="64" customFormat="false" ht="3" hidden="false" customHeight="true" outlineLevel="0" collapsed="false"/>
    <row r="65" customFormat="false" ht="3" hidden="false" customHeight="true" outlineLevel="0" collapsed="false"/>
    <row r="66" customFormat="false" ht="3" hidden="false" customHeight="true" outlineLevel="0" collapsed="false"/>
    <row r="67" customFormat="false" ht="3" hidden="false" customHeight="true" outlineLevel="0" collapsed="false"/>
    <row r="68" customFormat="false" ht="3" hidden="false" customHeight="true" outlineLevel="0" collapsed="false"/>
    <row r="69" customFormat="false" ht="3" hidden="false" customHeight="true" outlineLevel="0" collapsed="false"/>
    <row r="70" customFormat="false" ht="3" hidden="false" customHeight="true" outlineLevel="0" collapsed="false"/>
    <row r="71" customFormat="false" ht="3" hidden="false" customHeight="true" outlineLevel="0" collapsed="false"/>
    <row r="72" customFormat="false" ht="12.75" hidden="false" customHeight="true" outlineLevel="0" collapsed="false">
      <c r="E72" s="53" t="s">
        <v>60</v>
      </c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</row>
    <row r="73" customFormat="false" ht="13.5" hidden="false" customHeight="true" outlineLevel="0" collapsed="false"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</row>
    <row r="74" customFormat="false" ht="13.5" hidden="false" customHeight="true" outlineLevel="0" collapsed="false">
      <c r="J74" s="54"/>
      <c r="K74" s="54"/>
    </row>
    <row r="75" customFormat="false" ht="15.75" hidden="false" customHeight="true" outlineLevel="0" collapsed="false">
      <c r="G75" s="55" t="s">
        <v>61</v>
      </c>
      <c r="H75" s="55"/>
      <c r="I75" s="55"/>
      <c r="L75" s="56" t="s">
        <v>62</v>
      </c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</row>
    <row r="76" customFormat="false" ht="18" hidden="false" customHeight="true" outlineLevel="0" collapsed="false">
      <c r="G76" s="55"/>
      <c r="H76" s="55"/>
      <c r="I76" s="55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</row>
    <row r="77" customFormat="false" ht="7.5" hidden="false" customHeight="true" outlineLevel="0" collapsed="false"/>
    <row r="78" customFormat="false" ht="18.75" hidden="false" customHeight="true" outlineLevel="0" collapsed="false">
      <c r="G78" s="55" t="s">
        <v>63</v>
      </c>
      <c r="H78" s="55"/>
      <c r="I78" s="55"/>
      <c r="L78" s="56" t="s">
        <v>64</v>
      </c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</row>
    <row r="79" customFormat="false" ht="18" hidden="false" customHeight="true" outlineLevel="0" collapsed="false">
      <c r="G79" s="55"/>
      <c r="H79" s="55"/>
      <c r="I79" s="55"/>
      <c r="L79" s="57" t="s">
        <v>65</v>
      </c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</row>
    <row r="80" customFormat="false" ht="8.25" hidden="false" customHeight="true" outlineLevel="0" collapsed="false"/>
    <row r="81" customFormat="false" ht="10.5" hidden="false" customHeight="true" outlineLevel="0" collapsed="false">
      <c r="G81" s="55" t="s">
        <v>66</v>
      </c>
      <c r="H81" s="55"/>
      <c r="I81" s="55"/>
      <c r="L81" s="58" t="s">
        <v>67</v>
      </c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</row>
    <row r="82" customFormat="false" ht="15.75" hidden="false" customHeight="true" outlineLevel="0" collapsed="false">
      <c r="G82" s="55"/>
      <c r="H82" s="55"/>
      <c r="I82" s="55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N82" s="58"/>
      <c r="AO82" s="58"/>
      <c r="AP82" s="58"/>
      <c r="AQ82" s="58"/>
      <c r="AR82" s="58"/>
      <c r="AS82" s="58"/>
      <c r="AT82" s="58"/>
      <c r="AU82" s="58"/>
      <c r="AV82" s="58"/>
      <c r="AW82" s="58"/>
    </row>
    <row r="83" customFormat="false" ht="10.5" hidden="false" customHeight="true" outlineLevel="0" collapsed="false"/>
    <row r="84" customFormat="false" ht="20.25" hidden="false" customHeight="true" outlineLevel="0" collapsed="false">
      <c r="G84" s="55" t="s">
        <v>68</v>
      </c>
      <c r="H84" s="55"/>
      <c r="I84" s="55"/>
      <c r="L84" s="57" t="s">
        <v>69</v>
      </c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57"/>
    </row>
    <row r="85" customFormat="false" ht="17.25" hidden="false" customHeight="true" outlineLevel="0" collapsed="false">
      <c r="G85" s="55"/>
      <c r="H85" s="55"/>
      <c r="I85" s="55"/>
      <c r="L85" s="57" t="s">
        <v>70</v>
      </c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  <c r="BA85" s="57"/>
      <c r="BB85" s="57"/>
      <c r="BC85" s="57"/>
      <c r="BD85" s="57"/>
      <c r="BE85" s="57"/>
    </row>
    <row r="86" customFormat="false" ht="10.5" hidden="false" customHeight="true" outlineLevel="0" collapsed="false">
      <c r="M86" s="59"/>
      <c r="N86" s="59"/>
      <c r="O86" s="59"/>
      <c r="P86" s="60"/>
      <c r="Q86" s="60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</row>
    <row r="87" customFormat="false" ht="7.5" hidden="false" customHeight="true" outlineLevel="0" collapsed="false"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</row>
  </sheetData>
  <mergeCells count="27">
    <mergeCell ref="E13:N14"/>
    <mergeCell ref="G16:BE16"/>
    <mergeCell ref="G17:BE17"/>
    <mergeCell ref="G18:BE18"/>
    <mergeCell ref="G19:BE19"/>
    <mergeCell ref="G20:BE20"/>
    <mergeCell ref="G21:BE21"/>
    <mergeCell ref="N35:AE36"/>
    <mergeCell ref="G43:I45"/>
    <mergeCell ref="L43:BE45"/>
    <mergeCell ref="G47:I49"/>
    <mergeCell ref="L47:BE49"/>
    <mergeCell ref="G56:I58"/>
    <mergeCell ref="L56:BE58"/>
    <mergeCell ref="G60:I62"/>
    <mergeCell ref="L60:BE62"/>
    <mergeCell ref="E72:K73"/>
    <mergeCell ref="G75:I76"/>
    <mergeCell ref="L75:BE76"/>
    <mergeCell ref="G78:I79"/>
    <mergeCell ref="L78:BE78"/>
    <mergeCell ref="L79:BB79"/>
    <mergeCell ref="G81:I82"/>
    <mergeCell ref="L81:BE82"/>
    <mergeCell ref="G84:I85"/>
    <mergeCell ref="L84:BE84"/>
    <mergeCell ref="L85:BE85"/>
  </mergeCells>
  <printOptions headings="false" gridLines="false" gridLinesSet="true" horizontalCentered="false" verticalCentered="false"/>
  <pageMargins left="0.30625" right="0.30625" top="0.75" bottom="0.75" header="0.511811023622047" footer="0.511811023622047"/>
  <pageSetup paperSize="9" scale="61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49"/>
  <sheetViews>
    <sheetView showFormulas="false" showGridLines="true" showRowColHeaders="true" showZeros="true" rightToLeft="false" tabSelected="false" showOutlineSymbols="true" defaultGridColor="true" view="pageBreakPreview" topLeftCell="A4" colorId="64" zoomScale="100" zoomScaleNormal="100" zoomScalePageLayoutView="100" workbookViewId="0">
      <selection pane="topLeft" activeCell="C12" activeCellId="0" sqref="C12"/>
    </sheetView>
  </sheetViews>
  <sheetFormatPr defaultColWidth="8.6171875" defaultRowHeight="18.75" zeroHeight="false" outlineLevelRow="0" outlineLevelCol="0"/>
  <cols>
    <col collapsed="false" customWidth="true" hidden="false" outlineLevel="0" max="1" min="1" style="0" width="4.75"/>
    <col collapsed="false" customWidth="true" hidden="false" outlineLevel="0" max="2" min="2" style="62" width="14.12"/>
    <col collapsed="false" customWidth="true" hidden="false" outlineLevel="0" max="3" min="3" style="62" width="78"/>
    <col collapsed="false" customWidth="true" hidden="false" outlineLevel="0" max="4" min="4" style="62" width="63.5"/>
  </cols>
  <sheetData>
    <row r="1" customFormat="false" ht="18.75" hidden="false" customHeight="false" outlineLevel="0" collapsed="false">
      <c r="A1" s="63" t="s">
        <v>71</v>
      </c>
      <c r="B1" s="64" t="s">
        <v>72</v>
      </c>
      <c r="C1" s="65" t="s">
        <v>73</v>
      </c>
      <c r="D1" s="66" t="s">
        <v>74</v>
      </c>
    </row>
    <row r="2" customFormat="false" ht="18.75" hidden="false" customHeight="false" outlineLevel="0" collapsed="false">
      <c r="A2" s="67" t="n">
        <v>1</v>
      </c>
      <c r="B2" s="68" t="s">
        <v>3</v>
      </c>
      <c r="C2" s="69" t="s">
        <v>75</v>
      </c>
      <c r="D2" s="70"/>
    </row>
    <row r="3" customFormat="false" ht="37.5" hidden="false" customHeight="true" outlineLevel="0" collapsed="false">
      <c r="A3" s="67" t="n">
        <v>2</v>
      </c>
      <c r="B3" s="71" t="s">
        <v>7</v>
      </c>
      <c r="C3" s="68" t="s">
        <v>76</v>
      </c>
      <c r="D3" s="72" t="b">
        <f aca="false">FALSE()</f>
        <v>0</v>
      </c>
    </row>
    <row r="4" customFormat="false" ht="37.5" hidden="false" customHeight="true" outlineLevel="0" collapsed="false">
      <c r="A4" s="67" t="n">
        <v>3</v>
      </c>
      <c r="B4" s="71"/>
      <c r="C4" s="71"/>
      <c r="D4" s="72" t="b">
        <f aca="false">FALSE()</f>
        <v>0</v>
      </c>
    </row>
    <row r="5" customFormat="false" ht="37.5" hidden="false" customHeight="true" outlineLevel="0" collapsed="false">
      <c r="A5" s="67" t="n">
        <v>4</v>
      </c>
      <c r="B5" s="71"/>
      <c r="C5" s="71"/>
      <c r="D5" s="72" t="b">
        <f aca="false">FALSE()</f>
        <v>0</v>
      </c>
    </row>
    <row r="6" customFormat="false" ht="37.5" hidden="false" customHeight="true" outlineLevel="0" collapsed="false">
      <c r="A6" s="67" t="n">
        <v>5</v>
      </c>
      <c r="B6" s="71"/>
      <c r="C6" s="71"/>
      <c r="D6" s="72" t="b">
        <f aca="false">FALSE()</f>
        <v>0</v>
      </c>
    </row>
    <row r="7" customFormat="false" ht="66" hidden="false" customHeight="false" outlineLevel="0" collapsed="false">
      <c r="A7" s="67" t="n">
        <v>6</v>
      </c>
      <c r="B7" s="71"/>
      <c r="C7" s="73" t="s">
        <v>77</v>
      </c>
      <c r="D7" s="72" t="b">
        <f aca="false">FALSE()</f>
        <v>0</v>
      </c>
    </row>
    <row r="8" customFormat="false" ht="18.75" hidden="false" customHeight="true" outlineLevel="0" collapsed="false">
      <c r="A8" s="67" t="n">
        <v>7</v>
      </c>
      <c r="B8" s="68" t="s">
        <v>12</v>
      </c>
      <c r="C8" s="73" t="s">
        <v>78</v>
      </c>
      <c r="D8" s="74"/>
    </row>
    <row r="9" customFormat="false" ht="18.75" hidden="false" customHeight="false" outlineLevel="0" collapsed="false">
      <c r="A9" s="67" t="n">
        <v>8</v>
      </c>
      <c r="B9" s="68"/>
      <c r="C9" s="73" t="s">
        <v>79</v>
      </c>
      <c r="D9" s="74"/>
    </row>
    <row r="10" customFormat="false" ht="18.75" hidden="false" customHeight="false" outlineLevel="0" collapsed="false">
      <c r="A10" s="67" t="n">
        <v>9</v>
      </c>
      <c r="B10" s="68"/>
      <c r="C10" s="73" t="s">
        <v>80</v>
      </c>
      <c r="D10" s="75"/>
    </row>
    <row r="11" customFormat="false" ht="18.75" hidden="false" customHeight="false" outlineLevel="0" collapsed="false">
      <c r="A11" s="67" t="n">
        <v>10</v>
      </c>
      <c r="B11" s="68"/>
      <c r="C11" s="73" t="s">
        <v>81</v>
      </c>
      <c r="D11" s="75"/>
    </row>
    <row r="12" customFormat="false" ht="18.75" hidden="false" customHeight="false" outlineLevel="0" collapsed="false">
      <c r="A12" s="67" t="n">
        <v>12</v>
      </c>
      <c r="B12" s="68"/>
      <c r="C12" s="73" t="s">
        <v>16</v>
      </c>
      <c r="D12" s="70"/>
    </row>
    <row r="13" customFormat="false" ht="18.75" hidden="false" customHeight="false" outlineLevel="0" collapsed="false">
      <c r="A13" s="67" t="n">
        <v>13</v>
      </c>
      <c r="B13" s="68"/>
      <c r="C13" s="73" t="s">
        <v>82</v>
      </c>
      <c r="D13" s="75"/>
    </row>
    <row r="14" customFormat="false" ht="18.75" hidden="false" customHeight="false" outlineLevel="0" collapsed="false">
      <c r="A14" s="67" t="n">
        <v>14</v>
      </c>
      <c r="B14" s="68"/>
      <c r="C14" s="73" t="s">
        <v>18</v>
      </c>
      <c r="D14" s="75"/>
    </row>
    <row r="15" customFormat="false" ht="18.75" hidden="false" customHeight="false" outlineLevel="0" collapsed="false">
      <c r="A15" s="67" t="n">
        <v>15</v>
      </c>
      <c r="B15" s="68"/>
      <c r="C15" s="73" t="s">
        <v>20</v>
      </c>
      <c r="D15" s="74"/>
    </row>
    <row r="16" customFormat="false" ht="21" hidden="false" customHeight="true" outlineLevel="0" collapsed="false">
      <c r="A16" s="67" t="n">
        <v>16</v>
      </c>
      <c r="B16" s="68"/>
      <c r="C16" s="71" t="s">
        <v>83</v>
      </c>
      <c r="D16" s="72" t="b">
        <f aca="false">FALSE()</f>
        <v>0</v>
      </c>
    </row>
    <row r="17" customFormat="false" ht="21" hidden="false" customHeight="true" outlineLevel="0" collapsed="false">
      <c r="A17" s="67" t="n">
        <v>17</v>
      </c>
      <c r="B17" s="68"/>
      <c r="C17" s="68"/>
      <c r="D17" s="72" t="b">
        <f aca="false">FALSE()</f>
        <v>0</v>
      </c>
    </row>
    <row r="18" customFormat="false" ht="21" hidden="false" customHeight="true" outlineLevel="0" collapsed="false">
      <c r="A18" s="67" t="n">
        <v>18</v>
      </c>
      <c r="B18" s="68"/>
      <c r="C18" s="71"/>
      <c r="D18" s="72" t="b">
        <f aca="false">FALSE()</f>
        <v>0</v>
      </c>
    </row>
    <row r="19" customFormat="false" ht="18.75" hidden="false" customHeight="false" outlineLevel="0" collapsed="false">
      <c r="A19" s="67" t="n">
        <v>19</v>
      </c>
      <c r="B19" s="68"/>
      <c r="C19" s="73" t="s">
        <v>84</v>
      </c>
      <c r="D19" s="75"/>
    </row>
    <row r="20" customFormat="false" ht="18.75" hidden="false" customHeight="false" outlineLevel="0" collapsed="false">
      <c r="A20" s="67" t="n">
        <v>20</v>
      </c>
      <c r="B20" s="68"/>
      <c r="C20" s="73" t="s">
        <v>85</v>
      </c>
      <c r="D20" s="75"/>
    </row>
    <row r="21" customFormat="false" ht="18.75" hidden="false" customHeight="false" outlineLevel="0" collapsed="false">
      <c r="A21" s="67" t="n">
        <v>21</v>
      </c>
      <c r="B21" s="68"/>
      <c r="C21" s="73" t="s">
        <v>18</v>
      </c>
      <c r="D21" s="75"/>
    </row>
    <row r="22" customFormat="false" ht="18.75" hidden="false" customHeight="false" outlineLevel="0" collapsed="false">
      <c r="A22" s="67" t="n">
        <v>22</v>
      </c>
      <c r="B22" s="68"/>
      <c r="C22" s="73" t="s">
        <v>86</v>
      </c>
      <c r="D22" s="70"/>
    </row>
    <row r="23" customFormat="false" ht="18.75" hidden="false" customHeight="true" outlineLevel="0" collapsed="false">
      <c r="A23" s="67" t="n">
        <v>23</v>
      </c>
      <c r="B23" s="71" t="s">
        <v>26</v>
      </c>
      <c r="C23" s="73" t="s">
        <v>27</v>
      </c>
      <c r="D23" s="75"/>
    </row>
    <row r="24" customFormat="false" ht="18.75" hidden="false" customHeight="false" outlineLevel="0" collapsed="false">
      <c r="A24" s="67" t="n">
        <v>24</v>
      </c>
      <c r="B24" s="71"/>
      <c r="C24" s="73" t="s">
        <v>87</v>
      </c>
      <c r="D24" s="75"/>
    </row>
    <row r="25" customFormat="false" ht="18.75" hidden="false" customHeight="false" outlineLevel="0" collapsed="false">
      <c r="A25" s="67" t="n">
        <v>25</v>
      </c>
      <c r="B25" s="71"/>
      <c r="C25" s="73" t="s">
        <v>29</v>
      </c>
      <c r="D25" s="75"/>
    </row>
    <row r="26" customFormat="false" ht="18.75" hidden="false" customHeight="false" outlineLevel="0" collapsed="false">
      <c r="A26" s="67" t="n">
        <v>26</v>
      </c>
      <c r="B26" s="71"/>
      <c r="C26" s="73" t="s">
        <v>30</v>
      </c>
      <c r="D26" s="75"/>
    </row>
    <row r="27" customFormat="false" ht="18.75" hidden="false" customHeight="false" outlineLevel="0" collapsed="false">
      <c r="A27" s="67" t="n">
        <v>27</v>
      </c>
      <c r="B27" s="71"/>
      <c r="C27" s="73" t="s">
        <v>88</v>
      </c>
      <c r="D27" s="75"/>
    </row>
    <row r="28" customFormat="false" ht="18.75" hidden="false" customHeight="false" outlineLevel="0" collapsed="false">
      <c r="A28" s="67" t="n">
        <v>28</v>
      </c>
      <c r="B28" s="71"/>
      <c r="C28" s="73" t="s">
        <v>18</v>
      </c>
      <c r="D28" s="75"/>
    </row>
    <row r="29" customFormat="false" ht="18.75" hidden="false" customHeight="false" outlineLevel="0" collapsed="false">
      <c r="A29" s="67" t="n">
        <v>29</v>
      </c>
      <c r="B29" s="71"/>
      <c r="C29" s="73" t="s">
        <v>89</v>
      </c>
      <c r="D29" s="74"/>
    </row>
    <row r="30" customFormat="false" ht="18.75" hidden="false" customHeight="true" outlineLevel="0" collapsed="false">
      <c r="A30" s="67" t="n">
        <v>30</v>
      </c>
      <c r="B30" s="68" t="s">
        <v>31</v>
      </c>
      <c r="C30" s="73" t="s">
        <v>32</v>
      </c>
      <c r="D30" s="75"/>
    </row>
    <row r="31" customFormat="false" ht="18.75" hidden="false" customHeight="false" outlineLevel="0" collapsed="false">
      <c r="A31" s="67" t="n">
        <v>31</v>
      </c>
      <c r="B31" s="68"/>
      <c r="C31" s="73" t="s">
        <v>90</v>
      </c>
      <c r="D31" s="74"/>
    </row>
    <row r="32" customFormat="false" ht="18.75" hidden="false" customHeight="false" outlineLevel="0" collapsed="false">
      <c r="A32" s="67" t="n">
        <v>32</v>
      </c>
      <c r="B32" s="68"/>
      <c r="C32" s="73" t="s">
        <v>91</v>
      </c>
      <c r="D32" s="75"/>
      <c r="R32" s="0" t="str">
        <f aca="false">IF(入力用!D37="","",入力用!D37)</f>
        <v/>
      </c>
    </row>
    <row r="33" customFormat="false" ht="18.75" hidden="false" customHeight="false" outlineLevel="0" collapsed="false">
      <c r="A33" s="67" t="n">
        <v>33</v>
      </c>
      <c r="B33" s="68"/>
      <c r="C33" s="73" t="s">
        <v>92</v>
      </c>
      <c r="D33" s="75"/>
    </row>
    <row r="34" customFormat="false" ht="18.75" hidden="false" customHeight="false" outlineLevel="0" collapsed="false">
      <c r="A34" s="67" t="n">
        <v>34</v>
      </c>
      <c r="B34" s="68"/>
      <c r="C34" s="73" t="s">
        <v>93</v>
      </c>
      <c r="D34" s="70"/>
    </row>
    <row r="35" customFormat="false" ht="18.75" hidden="false" customHeight="false" outlineLevel="0" collapsed="false">
      <c r="A35" s="67" t="n">
        <v>35</v>
      </c>
      <c r="B35" s="68"/>
      <c r="C35" s="73" t="s">
        <v>94</v>
      </c>
      <c r="D35" s="75"/>
    </row>
    <row r="36" customFormat="false" ht="18.75" hidden="false" customHeight="false" outlineLevel="0" collapsed="false">
      <c r="A36" s="67" t="n">
        <v>36</v>
      </c>
      <c r="B36" s="68"/>
      <c r="C36" s="73" t="s">
        <v>95</v>
      </c>
      <c r="D36" s="75"/>
    </row>
    <row r="37" customFormat="false" ht="33" hidden="false" customHeight="false" outlineLevel="0" collapsed="false">
      <c r="A37" s="67" t="n">
        <v>37</v>
      </c>
      <c r="B37" s="68"/>
      <c r="C37" s="73" t="s">
        <v>96</v>
      </c>
      <c r="D37" s="75"/>
    </row>
    <row r="38" customFormat="false" ht="18.75" hidden="false" customHeight="false" outlineLevel="0" collapsed="false">
      <c r="A38" s="67" t="n">
        <v>38</v>
      </c>
      <c r="B38" s="68"/>
      <c r="C38" s="73" t="s">
        <v>97</v>
      </c>
      <c r="D38" s="75"/>
    </row>
    <row r="39" customFormat="false" ht="18.75" hidden="false" customHeight="true" outlineLevel="0" collapsed="false">
      <c r="A39" s="67" t="n">
        <v>39</v>
      </c>
      <c r="B39" s="71" t="s">
        <v>36</v>
      </c>
      <c r="C39" s="73" t="s">
        <v>98</v>
      </c>
      <c r="D39" s="75"/>
    </row>
    <row r="40" customFormat="false" ht="18.75" hidden="false" customHeight="false" outlineLevel="0" collapsed="false">
      <c r="A40" s="67" t="n">
        <v>40</v>
      </c>
      <c r="B40" s="71"/>
      <c r="C40" s="73" t="s">
        <v>99</v>
      </c>
      <c r="D40" s="75"/>
    </row>
    <row r="41" customFormat="false" ht="18.75" hidden="false" customHeight="false" outlineLevel="0" collapsed="false">
      <c r="A41" s="67" t="n">
        <v>41</v>
      </c>
      <c r="B41" s="71"/>
      <c r="C41" s="73" t="s">
        <v>100</v>
      </c>
      <c r="D41" s="74"/>
    </row>
    <row r="42" customFormat="false" ht="18.75" hidden="false" customHeight="false" outlineLevel="0" collapsed="false">
      <c r="A42" s="67" t="n">
        <v>42</v>
      </c>
      <c r="B42" s="71"/>
      <c r="C42" s="73" t="s">
        <v>101</v>
      </c>
      <c r="D42" s="75"/>
    </row>
    <row r="43" customFormat="false" ht="18.75" hidden="false" customHeight="false" outlineLevel="0" collapsed="false">
      <c r="A43" s="67" t="n">
        <v>43</v>
      </c>
      <c r="B43" s="71"/>
      <c r="C43" s="73" t="s">
        <v>102</v>
      </c>
      <c r="D43" s="76"/>
    </row>
    <row r="44" customFormat="false" ht="18.75" hidden="false" customHeight="false" outlineLevel="0" collapsed="false">
      <c r="A44" s="67" t="n">
        <v>44</v>
      </c>
      <c r="B44" s="71"/>
      <c r="C44" s="73" t="s">
        <v>103</v>
      </c>
      <c r="D44" s="76"/>
    </row>
    <row r="45" customFormat="false" ht="18.75" hidden="false" customHeight="false" outlineLevel="0" collapsed="false">
      <c r="A45" s="67" t="n">
        <v>45</v>
      </c>
      <c r="B45" s="71"/>
      <c r="C45" s="73" t="s">
        <v>104</v>
      </c>
      <c r="D45" s="76"/>
    </row>
    <row r="46" customFormat="false" ht="18.75" hidden="false" customHeight="false" outlineLevel="0" collapsed="false">
      <c r="A46" s="67" t="n">
        <v>46</v>
      </c>
      <c r="B46" s="71"/>
      <c r="C46" s="73" t="s">
        <v>105</v>
      </c>
      <c r="D46" s="76"/>
    </row>
    <row r="47" customFormat="false" ht="18.75" hidden="false" customHeight="false" outlineLevel="0" collapsed="false">
      <c r="A47" s="67" t="n">
        <v>47</v>
      </c>
      <c r="B47" s="71"/>
      <c r="C47" s="73" t="s">
        <v>106</v>
      </c>
      <c r="D47" s="76"/>
    </row>
    <row r="48" customFormat="false" ht="18.75" hidden="false" customHeight="false" outlineLevel="0" collapsed="false">
      <c r="A48" s="67" t="n">
        <v>48</v>
      </c>
      <c r="B48" s="71"/>
      <c r="C48" s="73" t="s">
        <v>107</v>
      </c>
      <c r="D48" s="76"/>
    </row>
    <row r="49" customFormat="false" ht="18.75" hidden="false" customHeight="false" outlineLevel="0" collapsed="false">
      <c r="A49" s="67" t="n">
        <v>49</v>
      </c>
      <c r="B49" s="71"/>
      <c r="C49" s="73" t="s">
        <v>108</v>
      </c>
      <c r="D49" s="76"/>
    </row>
  </sheetData>
  <mergeCells count="7">
    <mergeCell ref="B3:B7"/>
    <mergeCell ref="C3:C6"/>
    <mergeCell ref="B8:B22"/>
    <mergeCell ref="C16:C18"/>
    <mergeCell ref="B23:B29"/>
    <mergeCell ref="B30:B38"/>
    <mergeCell ref="B39:B49"/>
  </mergeCells>
  <dataValidations count="3">
    <dataValidation allowBlank="true" errorStyle="stop" operator="between" showDropDown="false" showErrorMessage="true" showInputMessage="true" sqref="D30" type="list">
      <formula1>"有,無"</formula1>
      <formula2>0</formula2>
    </dataValidation>
    <dataValidation allowBlank="true" errorStyle="stop" operator="between" showDropDown="false" showErrorMessage="true" showInputMessage="true" sqref="D39:D40" type="list">
      <formula1>"課税,非課税"</formula1>
      <formula2>0</formula2>
    </dataValidation>
    <dataValidation allowBlank="true" errorStyle="stop" operator="between" showDropDown="false" showErrorMessage="true" showInputMessage="true" sqref="D42" type="list">
      <formula1>"国民年金,厚生年金,共済年金"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１又は２に該当する">
              <controlPr defaultSize="0" locked="1" autoFill="0" autoLine="0" autoPict="0" print="true" altText="Check Box 1">
                <anchor moveWithCells="true" sizeWithCells="false">
                  <from>
                    <xdr:col>78</xdr:col>
                    <xdr:colOff>201240</xdr:colOff>
                    <xdr:row>3</xdr:row>
                    <xdr:rowOff>171360</xdr:rowOff>
                  </from>
                  <to>
                    <xdr:col>80</xdr:col>
                    <xdr:colOff>298800</xdr:colOff>
                    <xdr:row>4</xdr:row>
                    <xdr:rowOff>-723960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2" r:id="rId4" name="３に該当する">
              <controlPr defaultSize="0" locked="1" autoFill="0" autoLine="0" autoPict="0" print="true" altText="Check Box 2">
                <anchor moveWithCells="true" sizeWithCells="false">
                  <from>
                    <xdr:col>3</xdr:col>
                    <xdr:colOff>0</xdr:colOff>
                    <xdr:row>3</xdr:row>
                    <xdr:rowOff>104760</xdr:rowOff>
                  </from>
                  <to>
                    <xdr:col>4</xdr:col>
                    <xdr:colOff>-3605040</xdr:colOff>
                    <xdr:row>4</xdr:row>
                    <xdr:rowOff>-142920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" r:id="rId5" name="４に該当する">
              <controlPr defaultSize="0" locked="1" autoFill="0" autoLine="0" autoPict="0" print="true" altText="Check Box 3">
                <anchor moveWithCells="true" sizeWithCells="false">
                  <from>
                    <xdr:col>3</xdr:col>
                    <xdr:colOff>0</xdr:colOff>
                    <xdr:row>4</xdr:row>
                    <xdr:rowOff>95400</xdr:rowOff>
                  </from>
                  <to>
                    <xdr:col>4</xdr:col>
                    <xdr:colOff>-3805200</xdr:colOff>
                    <xdr:row>5</xdr:row>
                    <xdr:rowOff>-142920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4" r:id="rId6" name="５に該当する">
              <controlPr defaultSize="0" locked="1" autoFill="0" autoLine="0" autoPict="0" print="true" altText="Check Box 4">
                <anchor moveWithCells="true" sizeWithCells="false">
                  <from>
                    <xdr:col>3</xdr:col>
                    <xdr:colOff>0</xdr:colOff>
                    <xdr:row>5</xdr:row>
                    <xdr:rowOff>95400</xdr:rowOff>
                  </from>
                  <to>
                    <xdr:col>4</xdr:col>
                    <xdr:colOff>-3747960</xdr:colOff>
                    <xdr:row>6</xdr:row>
                    <xdr:rowOff>-171360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5" r:id="rId7" name="②要件に該当する">
              <controlPr defaultSize="0" locked="1" autoFill="0" autoLine="0" autoPict="0" print="true" altText="Check Box 5">
                <anchor moveWithCells="true" sizeWithCells="false">
                  <from>
                    <xdr:col>3</xdr:col>
                    <xdr:colOff>0</xdr:colOff>
                    <xdr:row>6</xdr:row>
                    <xdr:rowOff>295200</xdr:rowOff>
                  </from>
                  <to>
                    <xdr:col>4</xdr:col>
                    <xdr:colOff>-3719520</xdr:colOff>
                    <xdr:row>7</xdr:row>
                    <xdr:rowOff>-333360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6" r:id="rId8" name="１に該当する">
              <controlPr defaultSize="0" locked="1" autoFill="0" autoLine="0" autoPict="0" print="true" altText="Check Box 11">
                <anchor moveWithCells="true" sizeWithCells="false">
                  <from>
                    <xdr:col>3</xdr:col>
                    <xdr:colOff>0</xdr:colOff>
                    <xdr:row>15</xdr:row>
                    <xdr:rowOff>28440</xdr:rowOff>
                  </from>
                  <to>
                    <xdr:col>4</xdr:col>
                    <xdr:colOff>-3976560</xdr:colOff>
                    <xdr:row>16</xdr:row>
                    <xdr:rowOff>-9360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7" r:id="rId9" name="２に該当する">
              <controlPr defaultSize="0" locked="1" autoFill="0" autoLine="0" autoPict="0" print="true" altText="Check Box 12">
                <anchor moveWithCells="true" sizeWithCells="false">
                  <from>
                    <xdr:col>3</xdr:col>
                    <xdr:colOff>0</xdr:colOff>
                    <xdr:row>16</xdr:row>
                    <xdr:rowOff>28440</xdr:rowOff>
                  </from>
                  <to>
                    <xdr:col>4</xdr:col>
                    <xdr:colOff>-3843360</xdr:colOff>
                    <xdr:row>17</xdr:row>
                    <xdr:rowOff>-28800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8" r:id="rId10" name="３に該当する">
              <controlPr defaultSize="0" locked="1" autoFill="0" autoLine="0" autoPict="0" print="true" altText="Check Box 13">
                <anchor moveWithCells="true" sizeWithCells="false">
                  <from>
                    <xdr:col>3</xdr:col>
                    <xdr:colOff>0</xdr:colOff>
                    <xdr:row>17</xdr:row>
                    <xdr:rowOff>28440</xdr:rowOff>
                  </from>
                  <to>
                    <xdr:col>4</xdr:col>
                    <xdr:colOff>-3948120</xdr:colOff>
                    <xdr:row>18</xdr:row>
                    <xdr:rowOff>-28800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44"/>
  <sheetViews>
    <sheetView showFormulas="false" showGridLines="true" showRowColHeaders="true" showZeros="true" rightToLeft="false" tabSelected="false" showOutlineSymbols="true" defaultGridColor="true" view="pageBreakPreview" topLeftCell="A4" colorId="64" zoomScale="100" zoomScaleNormal="100" zoomScalePageLayoutView="100" workbookViewId="0">
      <selection pane="topLeft" activeCell="K7" activeCellId="0" sqref="K7"/>
    </sheetView>
  </sheetViews>
  <sheetFormatPr defaultColWidth="9.00390625" defaultRowHeight="18.75" zeroHeight="false" outlineLevelRow="0" outlineLevelCol="0"/>
  <cols>
    <col collapsed="false" customWidth="true" hidden="false" outlineLevel="0" max="1" min="1" style="1" width="4.75"/>
    <col collapsed="false" customWidth="true" hidden="false" outlineLevel="0" max="2" min="2" style="62" width="49.62"/>
    <col collapsed="false" customWidth="true" hidden="false" outlineLevel="0" max="3" min="3" style="62" width="14.25"/>
    <col collapsed="false" customWidth="false" hidden="false" outlineLevel="0" max="16384" min="4" style="1" width="9"/>
  </cols>
  <sheetData>
    <row r="1" customFormat="false" ht="18.75" hidden="false" customHeight="false" outlineLevel="0" collapsed="false">
      <c r="A1" s="77" t="s">
        <v>71</v>
      </c>
      <c r="B1" s="78" t="s">
        <v>73</v>
      </c>
      <c r="C1" s="79" t="s">
        <v>109</v>
      </c>
    </row>
    <row r="2" customFormat="false" ht="18.75" hidden="false" customHeight="false" outlineLevel="0" collapsed="false">
      <c r="A2" s="80" t="n">
        <v>1</v>
      </c>
      <c r="B2" s="68" t="s">
        <v>3</v>
      </c>
      <c r="C2" s="73" t="s">
        <v>110</v>
      </c>
    </row>
    <row r="3" customFormat="false" ht="300" hidden="false" customHeight="true" outlineLevel="0" collapsed="false">
      <c r="A3" s="80" t="n">
        <v>2</v>
      </c>
      <c r="B3" s="68" t="s">
        <v>111</v>
      </c>
      <c r="C3" s="69" t="s">
        <v>112</v>
      </c>
    </row>
    <row r="4" customFormat="false" ht="18.75" hidden="false" customHeight="false" outlineLevel="0" collapsed="false">
      <c r="A4" s="80" t="n">
        <v>3</v>
      </c>
      <c r="B4" s="81" t="s">
        <v>113</v>
      </c>
      <c r="C4" s="73" t="s">
        <v>112</v>
      </c>
    </row>
    <row r="5" customFormat="false" ht="18.75" hidden="false" customHeight="false" outlineLevel="0" collapsed="false">
      <c r="A5" s="80" t="n">
        <v>4</v>
      </c>
      <c r="B5" s="81" t="s">
        <v>78</v>
      </c>
      <c r="C5" s="73" t="s">
        <v>110</v>
      </c>
    </row>
    <row r="6" customFormat="false" ht="18.75" hidden="false" customHeight="false" outlineLevel="0" collapsed="false">
      <c r="A6" s="80" t="n">
        <v>5</v>
      </c>
      <c r="B6" s="81" t="s">
        <v>79</v>
      </c>
      <c r="C6" s="73" t="s">
        <v>110</v>
      </c>
    </row>
    <row r="7" customFormat="false" ht="18.75" hidden="false" customHeight="false" outlineLevel="0" collapsed="false">
      <c r="A7" s="80" t="n">
        <v>6</v>
      </c>
      <c r="B7" s="81" t="s">
        <v>81</v>
      </c>
      <c r="C7" s="73" t="s">
        <v>110</v>
      </c>
    </row>
    <row r="8" customFormat="false" ht="18.75" hidden="false" customHeight="false" outlineLevel="0" collapsed="false">
      <c r="A8" s="80" t="n">
        <v>7</v>
      </c>
      <c r="B8" s="81" t="s">
        <v>80</v>
      </c>
      <c r="C8" s="73" t="s">
        <v>110</v>
      </c>
    </row>
    <row r="9" customFormat="false" ht="18.75" hidden="false" customHeight="false" outlineLevel="0" collapsed="false">
      <c r="A9" s="80" t="n">
        <v>8</v>
      </c>
      <c r="B9" s="81" t="s">
        <v>16</v>
      </c>
      <c r="C9" s="73" t="s">
        <v>110</v>
      </c>
    </row>
    <row r="10" customFormat="false" ht="18.75" hidden="false" customHeight="false" outlineLevel="0" collapsed="false">
      <c r="A10" s="80" t="n">
        <v>9</v>
      </c>
      <c r="B10" s="81" t="s">
        <v>82</v>
      </c>
      <c r="C10" s="73" t="s">
        <v>110</v>
      </c>
    </row>
    <row r="11" customFormat="false" ht="18.75" hidden="false" customHeight="false" outlineLevel="0" collapsed="false">
      <c r="A11" s="80" t="n">
        <v>10</v>
      </c>
      <c r="B11" s="81" t="s">
        <v>18</v>
      </c>
      <c r="C11" s="73" t="s">
        <v>110</v>
      </c>
    </row>
    <row r="12" customFormat="false" ht="18.75" hidden="false" customHeight="false" outlineLevel="0" collapsed="false">
      <c r="A12" s="80" t="n">
        <v>11</v>
      </c>
      <c r="B12" s="81" t="s">
        <v>20</v>
      </c>
      <c r="C12" s="73" t="s">
        <v>110</v>
      </c>
    </row>
    <row r="13" customFormat="false" ht="67.5" hidden="false" customHeight="true" outlineLevel="0" collapsed="false">
      <c r="A13" s="80" t="n">
        <v>12</v>
      </c>
      <c r="B13" s="68" t="s">
        <v>83</v>
      </c>
      <c r="C13" s="69" t="s">
        <v>114</v>
      </c>
    </row>
    <row r="14" customFormat="false" ht="18.75" hidden="false" customHeight="false" outlineLevel="0" collapsed="false">
      <c r="A14" s="80" t="n">
        <v>13</v>
      </c>
      <c r="B14" s="81" t="s">
        <v>84</v>
      </c>
      <c r="C14" s="73" t="s">
        <v>110</v>
      </c>
    </row>
    <row r="15" customFormat="false" ht="18.75" hidden="false" customHeight="false" outlineLevel="0" collapsed="false">
      <c r="A15" s="80" t="n">
        <v>14</v>
      </c>
      <c r="B15" s="81" t="s">
        <v>85</v>
      </c>
      <c r="C15" s="73" t="s">
        <v>110</v>
      </c>
    </row>
    <row r="16" customFormat="false" ht="18.75" hidden="false" customHeight="false" outlineLevel="0" collapsed="false">
      <c r="A16" s="80" t="n">
        <v>15</v>
      </c>
      <c r="B16" s="81" t="s">
        <v>18</v>
      </c>
      <c r="C16" s="73" t="s">
        <v>110</v>
      </c>
    </row>
    <row r="17" customFormat="false" ht="18.75" hidden="false" customHeight="false" outlineLevel="0" collapsed="false">
      <c r="A17" s="80" t="n">
        <v>16</v>
      </c>
      <c r="B17" s="81" t="s">
        <v>86</v>
      </c>
      <c r="C17" s="73" t="s">
        <v>110</v>
      </c>
    </row>
    <row r="18" customFormat="false" ht="18.75" hidden="false" customHeight="false" outlineLevel="0" collapsed="false">
      <c r="A18" s="80" t="n">
        <v>17</v>
      </c>
      <c r="B18" s="81" t="s">
        <v>27</v>
      </c>
      <c r="C18" s="73" t="s">
        <v>110</v>
      </c>
    </row>
    <row r="19" customFormat="false" ht="18.75" hidden="false" customHeight="false" outlineLevel="0" collapsed="false">
      <c r="A19" s="80" t="n">
        <v>18</v>
      </c>
      <c r="B19" s="81" t="s">
        <v>87</v>
      </c>
      <c r="C19" s="73" t="s">
        <v>110</v>
      </c>
    </row>
    <row r="20" customFormat="false" ht="18.75" hidden="false" customHeight="false" outlineLevel="0" collapsed="false">
      <c r="A20" s="80" t="n">
        <v>19</v>
      </c>
      <c r="B20" s="81" t="s">
        <v>29</v>
      </c>
      <c r="C20" s="73" t="s">
        <v>110</v>
      </c>
    </row>
    <row r="21" customFormat="false" ht="18.75" hidden="false" customHeight="false" outlineLevel="0" collapsed="false">
      <c r="A21" s="80" t="n">
        <v>20</v>
      </c>
      <c r="B21" s="81" t="s">
        <v>30</v>
      </c>
      <c r="C21" s="73" t="s">
        <v>115</v>
      </c>
    </row>
    <row r="22" customFormat="false" ht="18.75" hidden="false" customHeight="false" outlineLevel="0" collapsed="false">
      <c r="A22" s="80" t="n">
        <v>21</v>
      </c>
      <c r="B22" s="81" t="s">
        <v>88</v>
      </c>
      <c r="C22" s="73" t="s">
        <v>110</v>
      </c>
    </row>
    <row r="23" customFormat="false" ht="18.75" hidden="false" customHeight="false" outlineLevel="0" collapsed="false">
      <c r="A23" s="80" t="n">
        <v>22</v>
      </c>
      <c r="B23" s="81" t="s">
        <v>18</v>
      </c>
      <c r="C23" s="73" t="s">
        <v>110</v>
      </c>
    </row>
    <row r="24" customFormat="false" ht="18.75" hidden="false" customHeight="false" outlineLevel="0" collapsed="false">
      <c r="A24" s="80" t="n">
        <v>23</v>
      </c>
      <c r="B24" s="81" t="s">
        <v>89</v>
      </c>
      <c r="C24" s="73" t="s">
        <v>110</v>
      </c>
    </row>
    <row r="25" customFormat="false" ht="18.75" hidden="false" customHeight="false" outlineLevel="0" collapsed="false">
      <c r="A25" s="80" t="n">
        <v>24</v>
      </c>
      <c r="B25" s="81" t="s">
        <v>32</v>
      </c>
      <c r="C25" s="73" t="s">
        <v>115</v>
      </c>
    </row>
    <row r="26" customFormat="false" ht="18.75" hidden="false" customHeight="false" outlineLevel="0" collapsed="false">
      <c r="A26" s="80" t="n">
        <v>25</v>
      </c>
      <c r="B26" s="81" t="s">
        <v>90</v>
      </c>
      <c r="C26" s="73" t="s">
        <v>110</v>
      </c>
    </row>
    <row r="27" customFormat="false" ht="18.75" hidden="false" customHeight="false" outlineLevel="0" collapsed="false">
      <c r="A27" s="80" t="n">
        <v>26</v>
      </c>
      <c r="B27" s="81" t="s">
        <v>91</v>
      </c>
      <c r="C27" s="73" t="s">
        <v>110</v>
      </c>
    </row>
    <row r="28" customFormat="false" ht="18.75" hidden="false" customHeight="false" outlineLevel="0" collapsed="false">
      <c r="A28" s="80" t="n">
        <v>27</v>
      </c>
      <c r="B28" s="81" t="s">
        <v>92</v>
      </c>
      <c r="C28" s="73" t="s">
        <v>110</v>
      </c>
    </row>
    <row r="29" customFormat="false" ht="18.75" hidden="false" customHeight="false" outlineLevel="0" collapsed="false">
      <c r="A29" s="80" t="n">
        <v>28</v>
      </c>
      <c r="B29" s="81" t="s">
        <v>93</v>
      </c>
      <c r="C29" s="73" t="s">
        <v>110</v>
      </c>
    </row>
    <row r="30" customFormat="false" ht="18.75" hidden="false" customHeight="false" outlineLevel="0" collapsed="false">
      <c r="A30" s="80" t="n">
        <v>29</v>
      </c>
      <c r="B30" s="81" t="s">
        <v>94</v>
      </c>
      <c r="C30" s="73" t="s">
        <v>110</v>
      </c>
    </row>
    <row r="31" customFormat="false" ht="18.75" hidden="false" customHeight="false" outlineLevel="0" collapsed="false">
      <c r="A31" s="80" t="n">
        <v>30</v>
      </c>
      <c r="B31" s="81" t="s">
        <v>18</v>
      </c>
      <c r="C31" s="73" t="s">
        <v>110</v>
      </c>
    </row>
    <row r="32" customFormat="false" ht="18.75" hidden="false" customHeight="false" outlineLevel="0" collapsed="false">
      <c r="A32" s="80" t="n">
        <v>31</v>
      </c>
      <c r="B32" s="81" t="s">
        <v>116</v>
      </c>
      <c r="C32" s="73" t="s">
        <v>110</v>
      </c>
    </row>
    <row r="33" customFormat="false" ht="18.75" hidden="false" customHeight="false" outlineLevel="0" collapsed="false">
      <c r="A33" s="80" t="n">
        <v>32</v>
      </c>
      <c r="B33" s="81" t="s">
        <v>18</v>
      </c>
      <c r="C33" s="73" t="s">
        <v>110</v>
      </c>
    </row>
    <row r="34" customFormat="false" ht="18.75" hidden="false" customHeight="false" outlineLevel="0" collapsed="false">
      <c r="A34" s="80" t="n">
        <v>33</v>
      </c>
      <c r="B34" s="81" t="s">
        <v>98</v>
      </c>
      <c r="C34" s="73" t="s">
        <v>115</v>
      </c>
    </row>
    <row r="35" customFormat="false" ht="18.75" hidden="false" customHeight="false" outlineLevel="0" collapsed="false">
      <c r="A35" s="80" t="n">
        <v>34</v>
      </c>
      <c r="B35" s="81" t="s">
        <v>99</v>
      </c>
      <c r="C35" s="73" t="s">
        <v>115</v>
      </c>
    </row>
    <row r="36" customFormat="false" ht="18.75" hidden="false" customHeight="false" outlineLevel="0" collapsed="false">
      <c r="A36" s="80" t="n">
        <v>35</v>
      </c>
      <c r="B36" s="81" t="s">
        <v>100</v>
      </c>
      <c r="C36" s="73" t="s">
        <v>110</v>
      </c>
    </row>
    <row r="37" customFormat="false" ht="18.75" hidden="false" customHeight="false" outlineLevel="0" collapsed="false">
      <c r="A37" s="80" t="n">
        <v>36</v>
      </c>
      <c r="B37" s="81" t="s">
        <v>101</v>
      </c>
      <c r="C37" s="73" t="s">
        <v>115</v>
      </c>
    </row>
    <row r="38" customFormat="false" ht="18.75" hidden="false" customHeight="false" outlineLevel="0" collapsed="false">
      <c r="A38" s="80" t="n">
        <v>37</v>
      </c>
      <c r="B38" s="81" t="s">
        <v>117</v>
      </c>
      <c r="C38" s="73" t="s">
        <v>110</v>
      </c>
    </row>
    <row r="39" customFormat="false" ht="18.75" hidden="false" customHeight="false" outlineLevel="0" collapsed="false">
      <c r="A39" s="80" t="n">
        <v>38</v>
      </c>
      <c r="B39" s="81" t="s">
        <v>118</v>
      </c>
      <c r="C39" s="73" t="s">
        <v>110</v>
      </c>
    </row>
    <row r="40" customFormat="false" ht="18.75" hidden="false" customHeight="false" outlineLevel="0" collapsed="false">
      <c r="A40" s="80" t="n">
        <v>39</v>
      </c>
      <c r="B40" s="81" t="s">
        <v>104</v>
      </c>
      <c r="C40" s="73" t="s">
        <v>110</v>
      </c>
    </row>
    <row r="41" customFormat="false" ht="18.75" hidden="false" customHeight="false" outlineLevel="0" collapsed="false">
      <c r="A41" s="80" t="n">
        <v>40</v>
      </c>
      <c r="B41" s="81" t="s">
        <v>105</v>
      </c>
      <c r="C41" s="73" t="s">
        <v>110</v>
      </c>
    </row>
    <row r="42" customFormat="false" ht="18.75" hidden="false" customHeight="false" outlineLevel="0" collapsed="false">
      <c r="A42" s="80" t="n">
        <v>41</v>
      </c>
      <c r="B42" s="81" t="s">
        <v>106</v>
      </c>
      <c r="C42" s="73" t="s">
        <v>110</v>
      </c>
    </row>
    <row r="43" customFormat="false" ht="18.75" hidden="false" customHeight="false" outlineLevel="0" collapsed="false">
      <c r="A43" s="80" t="n">
        <v>42</v>
      </c>
      <c r="B43" s="81" t="s">
        <v>107</v>
      </c>
      <c r="C43" s="73" t="s">
        <v>110</v>
      </c>
    </row>
    <row r="44" customFormat="false" ht="18.75" hidden="false" customHeight="false" outlineLevel="0" collapsed="false">
      <c r="A44" s="80" t="n">
        <v>43</v>
      </c>
      <c r="B44" s="68" t="s">
        <v>108</v>
      </c>
      <c r="C44" s="69" t="s">
        <v>110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44"/>
  <sheetViews>
    <sheetView showFormulas="false" showGridLines="true" showRowColHeaders="true" showZeros="true" rightToLeft="false" tabSelected="false" showOutlineSymbols="true" defaultGridColor="true" view="pageBreakPreview" topLeftCell="A7" colorId="64" zoomScale="100" zoomScaleNormal="100" zoomScalePageLayoutView="100" workbookViewId="0">
      <selection pane="topLeft" activeCell="J12" activeCellId="0" sqref="J12"/>
    </sheetView>
  </sheetViews>
  <sheetFormatPr defaultColWidth="9.00390625" defaultRowHeight="18.75" zeroHeight="false" outlineLevelRow="0" outlineLevelCol="0"/>
  <cols>
    <col collapsed="false" customWidth="true" hidden="false" outlineLevel="0" max="1" min="1" style="1" width="4.75"/>
    <col collapsed="false" customWidth="true" hidden="false" outlineLevel="0" max="2" min="2" style="62" width="14.12"/>
    <col collapsed="false" customWidth="true" hidden="false" outlineLevel="0" max="3" min="3" style="62" width="49.62"/>
    <col collapsed="false" customWidth="true" hidden="false" outlineLevel="0" max="4" min="4" style="62" width="5"/>
    <col collapsed="false" customWidth="true" hidden="false" outlineLevel="0" max="5" min="5" style="62" width="14.25"/>
    <col collapsed="false" customWidth="false" hidden="false" outlineLevel="0" max="16384" min="6" style="1" width="9"/>
  </cols>
  <sheetData>
    <row r="1" customFormat="false" ht="18.75" hidden="false" customHeight="false" outlineLevel="0" collapsed="false">
      <c r="A1" s="77" t="s">
        <v>71</v>
      </c>
      <c r="B1" s="78" t="s">
        <v>72</v>
      </c>
      <c r="C1" s="78" t="s">
        <v>73</v>
      </c>
      <c r="D1" s="78" t="s">
        <v>119</v>
      </c>
      <c r="E1" s="79" t="s">
        <v>109</v>
      </c>
    </row>
    <row r="2" customFormat="false" ht="18.75" hidden="false" customHeight="false" outlineLevel="0" collapsed="false">
      <c r="A2" s="82" t="n">
        <v>1</v>
      </c>
      <c r="B2" s="81" t="s">
        <v>3</v>
      </c>
      <c r="C2" s="83" t="s">
        <v>3</v>
      </c>
      <c r="D2" s="67" t="s">
        <v>120</v>
      </c>
      <c r="E2" s="73" t="s">
        <v>110</v>
      </c>
    </row>
    <row r="3" customFormat="false" ht="249.75" hidden="false" customHeight="true" outlineLevel="0" collapsed="false">
      <c r="A3" s="82" t="n">
        <v>2</v>
      </c>
      <c r="B3" s="81" t="s">
        <v>7</v>
      </c>
      <c r="C3" s="83" t="s">
        <v>111</v>
      </c>
      <c r="D3" s="67" t="s">
        <v>120</v>
      </c>
      <c r="E3" s="69" t="s">
        <v>112</v>
      </c>
    </row>
    <row r="4" customFormat="false" ht="18.75" hidden="false" customHeight="false" outlineLevel="0" collapsed="false">
      <c r="A4" s="82" t="n">
        <v>3</v>
      </c>
      <c r="B4" s="81" t="s">
        <v>7</v>
      </c>
      <c r="C4" s="84" t="s">
        <v>113</v>
      </c>
      <c r="D4" s="67" t="s">
        <v>120</v>
      </c>
      <c r="E4" s="73" t="s">
        <v>112</v>
      </c>
    </row>
    <row r="5" customFormat="false" ht="18.75" hidden="false" customHeight="false" outlineLevel="0" collapsed="false">
      <c r="A5" s="82" t="n">
        <v>4</v>
      </c>
      <c r="B5" s="81" t="s">
        <v>12</v>
      </c>
      <c r="C5" s="84" t="s">
        <v>78</v>
      </c>
      <c r="D5" s="67" t="s">
        <v>120</v>
      </c>
      <c r="E5" s="73" t="s">
        <v>110</v>
      </c>
    </row>
    <row r="6" customFormat="false" ht="18.75" hidden="false" customHeight="false" outlineLevel="0" collapsed="false">
      <c r="A6" s="82" t="n">
        <v>5</v>
      </c>
      <c r="B6" s="81" t="s">
        <v>12</v>
      </c>
      <c r="C6" s="84" t="s">
        <v>79</v>
      </c>
      <c r="D6" s="81"/>
      <c r="E6" s="73" t="s">
        <v>110</v>
      </c>
    </row>
    <row r="7" customFormat="false" ht="18.75" hidden="false" customHeight="false" outlineLevel="0" collapsed="false">
      <c r="A7" s="82" t="n">
        <v>6</v>
      </c>
      <c r="B7" s="81" t="s">
        <v>12</v>
      </c>
      <c r="C7" s="84" t="s">
        <v>80</v>
      </c>
      <c r="D7" s="67" t="s">
        <v>120</v>
      </c>
      <c r="E7" s="73" t="s">
        <v>110</v>
      </c>
    </row>
    <row r="8" customFormat="false" ht="18.75" hidden="false" customHeight="false" outlineLevel="0" collapsed="false">
      <c r="A8" s="82" t="n">
        <v>7</v>
      </c>
      <c r="B8" s="81" t="s">
        <v>12</v>
      </c>
      <c r="C8" s="84" t="s">
        <v>81</v>
      </c>
      <c r="D8" s="67" t="s">
        <v>120</v>
      </c>
      <c r="E8" s="73" t="s">
        <v>110</v>
      </c>
    </row>
    <row r="9" customFormat="false" ht="18.75" hidden="false" customHeight="false" outlineLevel="0" collapsed="false">
      <c r="A9" s="82" t="n">
        <v>8</v>
      </c>
      <c r="B9" s="81" t="s">
        <v>12</v>
      </c>
      <c r="C9" s="84" t="s">
        <v>16</v>
      </c>
      <c r="D9" s="67" t="s">
        <v>120</v>
      </c>
      <c r="E9" s="73" t="s">
        <v>110</v>
      </c>
    </row>
    <row r="10" customFormat="false" ht="18.75" hidden="false" customHeight="false" outlineLevel="0" collapsed="false">
      <c r="A10" s="82" t="n">
        <v>9</v>
      </c>
      <c r="B10" s="81" t="s">
        <v>12</v>
      </c>
      <c r="C10" s="84" t="s">
        <v>82</v>
      </c>
      <c r="D10" s="67" t="s">
        <v>120</v>
      </c>
      <c r="E10" s="73" t="s">
        <v>110</v>
      </c>
    </row>
    <row r="11" customFormat="false" ht="18.75" hidden="false" customHeight="false" outlineLevel="0" collapsed="false">
      <c r="A11" s="82" t="n">
        <v>10</v>
      </c>
      <c r="B11" s="81" t="s">
        <v>12</v>
      </c>
      <c r="C11" s="84" t="s">
        <v>18</v>
      </c>
      <c r="D11" s="67" t="s">
        <v>120</v>
      </c>
      <c r="E11" s="73" t="s">
        <v>110</v>
      </c>
    </row>
    <row r="12" customFormat="false" ht="18.75" hidden="false" customHeight="false" outlineLevel="0" collapsed="false">
      <c r="A12" s="82" t="n">
        <v>11</v>
      </c>
      <c r="B12" s="81" t="s">
        <v>12</v>
      </c>
      <c r="C12" s="84" t="s">
        <v>20</v>
      </c>
      <c r="D12" s="67" t="s">
        <v>120</v>
      </c>
      <c r="E12" s="73" t="s">
        <v>110</v>
      </c>
    </row>
    <row r="13" customFormat="false" ht="65.25" hidden="false" customHeight="true" outlineLevel="0" collapsed="false">
      <c r="A13" s="82" t="n">
        <v>12</v>
      </c>
      <c r="B13" s="81" t="s">
        <v>12</v>
      </c>
      <c r="C13" s="83" t="s">
        <v>83</v>
      </c>
      <c r="D13" s="68"/>
      <c r="E13" s="73" t="s">
        <v>114</v>
      </c>
    </row>
    <row r="14" customFormat="false" ht="18.75" hidden="false" customHeight="false" outlineLevel="0" collapsed="false">
      <c r="A14" s="82" t="n">
        <v>13</v>
      </c>
      <c r="B14" s="81" t="s">
        <v>12</v>
      </c>
      <c r="C14" s="84" t="s">
        <v>84</v>
      </c>
      <c r="D14" s="81"/>
      <c r="E14" s="73" t="s">
        <v>110</v>
      </c>
    </row>
    <row r="15" customFormat="false" ht="18.75" hidden="false" customHeight="false" outlineLevel="0" collapsed="false">
      <c r="A15" s="82" t="n">
        <v>14</v>
      </c>
      <c r="B15" s="81" t="s">
        <v>12</v>
      </c>
      <c r="C15" s="84" t="s">
        <v>85</v>
      </c>
      <c r="D15" s="81"/>
      <c r="E15" s="73" t="s">
        <v>110</v>
      </c>
    </row>
    <row r="16" customFormat="false" ht="18.75" hidden="false" customHeight="false" outlineLevel="0" collapsed="false">
      <c r="A16" s="82" t="n">
        <v>15</v>
      </c>
      <c r="B16" s="81" t="s">
        <v>12</v>
      </c>
      <c r="C16" s="84" t="s">
        <v>18</v>
      </c>
      <c r="D16" s="81"/>
      <c r="E16" s="73" t="s">
        <v>110</v>
      </c>
    </row>
    <row r="17" customFormat="false" ht="18.75" hidden="false" customHeight="false" outlineLevel="0" collapsed="false">
      <c r="A17" s="82" t="n">
        <v>16</v>
      </c>
      <c r="B17" s="81" t="s">
        <v>12</v>
      </c>
      <c r="C17" s="84" t="s">
        <v>86</v>
      </c>
      <c r="D17" s="81"/>
      <c r="E17" s="73" t="s">
        <v>110</v>
      </c>
    </row>
    <row r="18" customFormat="false" ht="18.75" hidden="false" customHeight="false" outlineLevel="0" collapsed="false">
      <c r="A18" s="82" t="n">
        <v>17</v>
      </c>
      <c r="B18" s="81" t="s">
        <v>26</v>
      </c>
      <c r="C18" s="84" t="s">
        <v>27</v>
      </c>
      <c r="D18" s="81"/>
      <c r="E18" s="73" t="s">
        <v>110</v>
      </c>
    </row>
    <row r="19" customFormat="false" ht="18.75" hidden="false" customHeight="false" outlineLevel="0" collapsed="false">
      <c r="A19" s="82" t="n">
        <v>18</v>
      </c>
      <c r="B19" s="81" t="s">
        <v>26</v>
      </c>
      <c r="C19" s="84" t="s">
        <v>87</v>
      </c>
      <c r="D19" s="81"/>
      <c r="E19" s="73" t="s">
        <v>110</v>
      </c>
    </row>
    <row r="20" customFormat="false" ht="18.75" hidden="false" customHeight="false" outlineLevel="0" collapsed="false">
      <c r="A20" s="82" t="n">
        <v>19</v>
      </c>
      <c r="B20" s="81" t="s">
        <v>26</v>
      </c>
      <c r="C20" s="84" t="s">
        <v>29</v>
      </c>
      <c r="D20" s="81"/>
      <c r="E20" s="73" t="s">
        <v>110</v>
      </c>
    </row>
    <row r="21" customFormat="false" ht="18.75" hidden="false" customHeight="false" outlineLevel="0" collapsed="false">
      <c r="A21" s="82" t="n">
        <v>20</v>
      </c>
      <c r="B21" s="81" t="s">
        <v>26</v>
      </c>
      <c r="C21" s="84" t="s">
        <v>30</v>
      </c>
      <c r="D21" s="81"/>
      <c r="E21" s="73" t="s">
        <v>115</v>
      </c>
    </row>
    <row r="22" customFormat="false" ht="18.75" hidden="false" customHeight="false" outlineLevel="0" collapsed="false">
      <c r="A22" s="82" t="n">
        <v>21</v>
      </c>
      <c r="B22" s="81" t="s">
        <v>26</v>
      </c>
      <c r="C22" s="84" t="s">
        <v>88</v>
      </c>
      <c r="D22" s="81"/>
      <c r="E22" s="73" t="s">
        <v>110</v>
      </c>
    </row>
    <row r="23" customFormat="false" ht="18.75" hidden="false" customHeight="false" outlineLevel="0" collapsed="false">
      <c r="A23" s="82" t="n">
        <v>22</v>
      </c>
      <c r="B23" s="81" t="s">
        <v>26</v>
      </c>
      <c r="C23" s="84" t="s">
        <v>18</v>
      </c>
      <c r="D23" s="81"/>
      <c r="E23" s="73" t="s">
        <v>110</v>
      </c>
    </row>
    <row r="24" customFormat="false" ht="18.75" hidden="false" customHeight="false" outlineLevel="0" collapsed="false">
      <c r="A24" s="82" t="n">
        <v>23</v>
      </c>
      <c r="B24" s="81" t="s">
        <v>26</v>
      </c>
      <c r="C24" s="84" t="s">
        <v>89</v>
      </c>
      <c r="D24" s="81"/>
      <c r="E24" s="73" t="s">
        <v>110</v>
      </c>
    </row>
    <row r="25" customFormat="false" ht="18.75" hidden="false" customHeight="false" outlineLevel="0" collapsed="false">
      <c r="A25" s="82" t="n">
        <v>24</v>
      </c>
      <c r="B25" s="81" t="s">
        <v>31</v>
      </c>
      <c r="C25" s="84" t="s">
        <v>32</v>
      </c>
      <c r="D25" s="67" t="s">
        <v>120</v>
      </c>
      <c r="E25" s="73" t="s">
        <v>115</v>
      </c>
    </row>
    <row r="26" customFormat="false" ht="18.75" hidden="false" customHeight="false" outlineLevel="0" collapsed="false">
      <c r="A26" s="82" t="n">
        <v>25</v>
      </c>
      <c r="B26" s="81" t="s">
        <v>31</v>
      </c>
      <c r="C26" s="84" t="s">
        <v>90</v>
      </c>
      <c r="D26" s="81"/>
      <c r="E26" s="73" t="s">
        <v>110</v>
      </c>
    </row>
    <row r="27" customFormat="false" ht="18.75" hidden="false" customHeight="false" outlineLevel="0" collapsed="false">
      <c r="A27" s="82" t="n">
        <v>26</v>
      </c>
      <c r="B27" s="81" t="s">
        <v>31</v>
      </c>
      <c r="C27" s="84" t="s">
        <v>91</v>
      </c>
      <c r="D27" s="67"/>
      <c r="E27" s="73" t="s">
        <v>110</v>
      </c>
    </row>
    <row r="28" customFormat="false" ht="18.75" hidden="false" customHeight="false" outlineLevel="0" collapsed="false">
      <c r="A28" s="82" t="n">
        <v>27</v>
      </c>
      <c r="B28" s="81" t="s">
        <v>31</v>
      </c>
      <c r="C28" s="84" t="s">
        <v>92</v>
      </c>
      <c r="D28" s="67"/>
      <c r="E28" s="73" t="s">
        <v>110</v>
      </c>
    </row>
    <row r="29" customFormat="false" ht="18.75" hidden="false" customHeight="false" outlineLevel="0" collapsed="false">
      <c r="A29" s="82" t="n">
        <v>28</v>
      </c>
      <c r="B29" s="81" t="s">
        <v>31</v>
      </c>
      <c r="C29" s="84" t="s">
        <v>93</v>
      </c>
      <c r="D29" s="67"/>
      <c r="E29" s="73" t="s">
        <v>110</v>
      </c>
    </row>
    <row r="30" customFormat="false" ht="18.75" hidden="false" customHeight="false" outlineLevel="0" collapsed="false">
      <c r="A30" s="82" t="n">
        <v>29</v>
      </c>
      <c r="B30" s="81" t="s">
        <v>31</v>
      </c>
      <c r="C30" s="84" t="s">
        <v>94</v>
      </c>
      <c r="D30" s="67"/>
      <c r="E30" s="73" t="s">
        <v>110</v>
      </c>
    </row>
    <row r="31" customFormat="false" ht="18.75" hidden="false" customHeight="false" outlineLevel="0" collapsed="false">
      <c r="A31" s="82" t="n">
        <v>30</v>
      </c>
      <c r="B31" s="81" t="s">
        <v>31</v>
      </c>
      <c r="C31" s="84" t="s">
        <v>18</v>
      </c>
      <c r="D31" s="67"/>
      <c r="E31" s="73" t="s">
        <v>110</v>
      </c>
    </row>
    <row r="32" customFormat="false" ht="18.75" hidden="false" customHeight="false" outlineLevel="0" collapsed="false">
      <c r="A32" s="82" t="n">
        <v>31</v>
      </c>
      <c r="B32" s="81" t="s">
        <v>31</v>
      </c>
      <c r="C32" s="84" t="s">
        <v>116</v>
      </c>
      <c r="D32" s="67"/>
      <c r="E32" s="73" t="s">
        <v>110</v>
      </c>
    </row>
    <row r="33" customFormat="false" ht="18.75" hidden="false" customHeight="false" outlineLevel="0" collapsed="false">
      <c r="A33" s="82" t="n">
        <v>32</v>
      </c>
      <c r="B33" s="81" t="s">
        <v>31</v>
      </c>
      <c r="C33" s="84" t="s">
        <v>18</v>
      </c>
      <c r="D33" s="67"/>
      <c r="E33" s="73" t="s">
        <v>110</v>
      </c>
    </row>
    <row r="34" customFormat="false" ht="18.75" hidden="false" customHeight="false" outlineLevel="0" collapsed="false">
      <c r="A34" s="82" t="n">
        <v>33</v>
      </c>
      <c r="B34" s="81" t="s">
        <v>36</v>
      </c>
      <c r="C34" s="84" t="s">
        <v>98</v>
      </c>
      <c r="D34" s="67" t="s">
        <v>120</v>
      </c>
      <c r="E34" s="73" t="s">
        <v>115</v>
      </c>
    </row>
    <row r="35" customFormat="false" ht="18.75" hidden="false" customHeight="false" outlineLevel="0" collapsed="false">
      <c r="A35" s="82" t="n">
        <v>34</v>
      </c>
      <c r="B35" s="81" t="s">
        <v>36</v>
      </c>
      <c r="C35" s="84" t="s">
        <v>99</v>
      </c>
      <c r="D35" s="67" t="s">
        <v>120</v>
      </c>
      <c r="E35" s="73" t="s">
        <v>115</v>
      </c>
    </row>
    <row r="36" customFormat="false" ht="18.75" hidden="false" customHeight="false" outlineLevel="0" collapsed="false">
      <c r="A36" s="82" t="n">
        <v>35</v>
      </c>
      <c r="B36" s="81" t="s">
        <v>36</v>
      </c>
      <c r="C36" s="84" t="s">
        <v>100</v>
      </c>
      <c r="D36" s="67" t="s">
        <v>120</v>
      </c>
      <c r="E36" s="73" t="s">
        <v>110</v>
      </c>
    </row>
    <row r="37" customFormat="false" ht="18.75" hidden="false" customHeight="false" outlineLevel="0" collapsed="false">
      <c r="A37" s="82" t="n">
        <v>36</v>
      </c>
      <c r="B37" s="81" t="s">
        <v>36</v>
      </c>
      <c r="C37" s="84" t="s">
        <v>101</v>
      </c>
      <c r="D37" s="67" t="s">
        <v>120</v>
      </c>
      <c r="E37" s="73" t="s">
        <v>115</v>
      </c>
    </row>
    <row r="38" customFormat="false" ht="18.75" hidden="false" customHeight="false" outlineLevel="0" collapsed="false">
      <c r="A38" s="82" t="n">
        <v>37</v>
      </c>
      <c r="B38" s="81" t="s">
        <v>36</v>
      </c>
      <c r="C38" s="84" t="s">
        <v>117</v>
      </c>
      <c r="D38" s="67" t="s">
        <v>120</v>
      </c>
      <c r="E38" s="73" t="s">
        <v>110</v>
      </c>
    </row>
    <row r="39" customFormat="false" ht="18.75" hidden="false" customHeight="false" outlineLevel="0" collapsed="false">
      <c r="A39" s="82" t="n">
        <v>38</v>
      </c>
      <c r="B39" s="81" t="s">
        <v>36</v>
      </c>
      <c r="C39" s="84" t="s">
        <v>118</v>
      </c>
      <c r="D39" s="67" t="s">
        <v>120</v>
      </c>
      <c r="E39" s="73" t="s">
        <v>110</v>
      </c>
    </row>
    <row r="40" customFormat="false" ht="18.75" hidden="false" customHeight="false" outlineLevel="0" collapsed="false">
      <c r="A40" s="82" t="n">
        <v>39</v>
      </c>
      <c r="B40" s="81" t="s">
        <v>36</v>
      </c>
      <c r="C40" s="84" t="s">
        <v>104</v>
      </c>
      <c r="D40" s="67" t="s">
        <v>120</v>
      </c>
      <c r="E40" s="73" t="s">
        <v>110</v>
      </c>
    </row>
    <row r="41" customFormat="false" ht="18.75" hidden="false" customHeight="false" outlineLevel="0" collapsed="false">
      <c r="A41" s="82" t="n">
        <v>40</v>
      </c>
      <c r="B41" s="81" t="s">
        <v>36</v>
      </c>
      <c r="C41" s="84" t="s">
        <v>105</v>
      </c>
      <c r="D41" s="67" t="s">
        <v>120</v>
      </c>
      <c r="E41" s="73" t="s">
        <v>110</v>
      </c>
    </row>
    <row r="42" customFormat="false" ht="18.75" hidden="false" customHeight="false" outlineLevel="0" collapsed="false">
      <c r="A42" s="82" t="n">
        <v>41</v>
      </c>
      <c r="B42" s="81" t="s">
        <v>36</v>
      </c>
      <c r="C42" s="84" t="s">
        <v>106</v>
      </c>
      <c r="D42" s="67"/>
      <c r="E42" s="73" t="s">
        <v>110</v>
      </c>
    </row>
    <row r="43" customFormat="false" ht="18.75" hidden="false" customHeight="false" outlineLevel="0" collapsed="false">
      <c r="A43" s="82" t="n">
        <v>42</v>
      </c>
      <c r="B43" s="81" t="s">
        <v>36</v>
      </c>
      <c r="C43" s="83" t="s">
        <v>107</v>
      </c>
      <c r="D43" s="85"/>
      <c r="E43" s="69" t="s">
        <v>110</v>
      </c>
    </row>
    <row r="44" customFormat="false" ht="25.5" hidden="false" customHeight="true" outlineLevel="0" collapsed="false">
      <c r="A44" s="82" t="n">
        <v>43</v>
      </c>
      <c r="B44" s="86" t="s">
        <v>36</v>
      </c>
      <c r="C44" s="86" t="s">
        <v>108</v>
      </c>
      <c r="D44" s="85"/>
      <c r="E44" s="87" t="s">
        <v>110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LibreOffice/7.4.5.1$Windows_x86 LibreOffice_project/9c0871452b3918c1019dde9bfac75448afc4b57f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2021-12-10T07:25:50Z</dcterms:created>
  <dc:creator>石田　涼</dc:creator>
  <dc:description/>
  <dc:language>ja-JP</dc:language>
  <cp:lastModifiedBy>吉田　大朗</cp:lastModifiedBy>
  <dcterms:modified xsi:type="dcterms:W3CDTF">2025-05-16T07:33:16Z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SavedDate">
    <vt:filetime>2025-05-16T07:33:16Z</vt:filetime>
  </property>
  <property fmtid="{D5CDD505-2E9C-101B-9397-08002B2CF9AE}" pid="3" name="LastSavedVersion">
    <vt:lpwstr>3.1.10.0</vt:lpwstr>
  </property>
  <property fmtid="{D5CDD505-2E9C-101B-9397-08002B2CF9AE}" pid="4" name="SavedVersions">
    <vt:lpwstr/>
  </property>
</Properties>
</file>