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2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7440" windowHeight="1650" tabRatio="906" activeTab="1"/>
  </bookViews>
  <sheets>
    <sheet name="連絡票レイアウト" sheetId="5" r:id="rId1"/>
    <sheet name="連絡票入力用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5" l="1"/>
  <c r="W38" i="5"/>
  <c r="P31" i="5"/>
  <c r="J31" i="5"/>
  <c r="N30" i="5"/>
  <c r="AC27" i="5"/>
  <c r="W27" i="5"/>
  <c r="N27" i="5"/>
  <c r="N26" i="5"/>
  <c r="AC25" i="5"/>
  <c r="W25" i="5"/>
  <c r="N25" i="5"/>
  <c r="N24" i="5"/>
  <c r="K23" i="5"/>
  <c r="AC22" i="5"/>
  <c r="L22" i="5"/>
  <c r="K21" i="5"/>
  <c r="AE20" i="5"/>
  <c r="N11" i="5"/>
  <c r="AD9" i="5"/>
  <c r="AA9" i="5"/>
  <c r="Z9" i="5"/>
  <c r="X9" i="5"/>
  <c r="W9" i="5"/>
  <c r="U9" i="5"/>
  <c r="T9" i="5"/>
  <c r="S9" i="5"/>
  <c r="AD8" i="5"/>
  <c r="AA8" i="5"/>
  <c r="Z8" i="5"/>
  <c r="X8" i="5"/>
  <c r="W8" i="5"/>
  <c r="U8" i="5"/>
  <c r="T8" i="5"/>
  <c r="S8" i="5"/>
  <c r="AD7" i="5"/>
  <c r="AA7" i="5"/>
  <c r="Z7" i="5"/>
  <c r="X7" i="5"/>
  <c r="W7" i="5"/>
  <c r="U7" i="5"/>
  <c r="T7" i="5"/>
  <c r="S7" i="5"/>
  <c r="AD4" i="5"/>
  <c r="H4" i="5"/>
  <c r="AD3" i="5"/>
  <c r="U3" i="5"/>
  <c r="H3" i="5"/>
</calcChain>
</file>

<file path=xl/sharedStrings.xml><?xml version="1.0" encoding="utf-8"?>
<sst xmlns="http://schemas.openxmlformats.org/spreadsheetml/2006/main" count="184" uniqueCount="133">
  <si>
    <t>認定調査について</t>
    <rPh sb="0" eb="2">
      <t>にんてい</t>
    </rPh>
    <rPh sb="2" eb="4">
      <t>ちょうさ</t>
    </rPh>
    <phoneticPr fontId="18" type="Hiragana"/>
  </si>
  <si>
    <t>※ご都合の良い時間帯を記入してください。</t>
    <rPh sb="2" eb="4">
      <t>つごう</t>
    </rPh>
    <rPh sb="5" eb="6">
      <t>い</t>
    </rPh>
    <rPh sb="7" eb="10">
      <t>じかんたい</t>
    </rPh>
    <rPh sb="11" eb="13">
      <t>きにゅう</t>
    </rPh>
    <phoneticPr fontId="18" type="Hiragana"/>
  </si>
  <si>
    <t>病院名
施設名</t>
    <rPh sb="0" eb="2">
      <t>びょういん</t>
    </rPh>
    <rPh sb="2" eb="3">
      <t>めい</t>
    </rPh>
    <rPh sb="4" eb="7">
      <t>しせつめい</t>
    </rPh>
    <phoneticPr fontId="18" type="Hiragana"/>
  </si>
  <si>
    <t>時間①※午前8時30分～午後5時00分の間で指定してください。</t>
    <rPh sb="0" eb="2">
      <t>じかん</t>
    </rPh>
    <phoneticPr fontId="18" type="Hiragana"/>
  </si>
  <si>
    <t>現在の心身の状況</t>
    <rPh sb="0" eb="2">
      <t>げんざい</t>
    </rPh>
    <rPh sb="3" eb="5">
      <t>しんしん</t>
    </rPh>
    <rPh sb="6" eb="8">
      <t>じょうきょう</t>
    </rPh>
    <phoneticPr fontId="18" type="Hiragana"/>
  </si>
  <si>
    <t xml:space="preserve"> 火曜日</t>
    <rPh sb="1" eb="2">
      <t>ひ</t>
    </rPh>
    <phoneticPr fontId="18" type="Hiragana"/>
  </si>
  <si>
    <t>ラベル</t>
  </si>
  <si>
    <t>～</t>
  </si>
  <si>
    <t>・第３希望以外に希望する曜日がある方は、「希望曜日あり」及び「希望理由」をご記入ください。</t>
    <rPh sb="1" eb="2">
      <t>だい</t>
    </rPh>
    <rPh sb="3" eb="5">
      <t>きぼう</t>
    </rPh>
    <rPh sb="5" eb="7">
      <t>いがい</t>
    </rPh>
    <rPh sb="8" eb="10">
      <t>きぼう</t>
    </rPh>
    <rPh sb="12" eb="14">
      <t>ようび</t>
    </rPh>
    <rPh sb="17" eb="18">
      <t>かた</t>
    </rPh>
    <rPh sb="21" eb="23">
      <t>きぼう</t>
    </rPh>
    <rPh sb="23" eb="25">
      <t>ようび</t>
    </rPh>
    <rPh sb="28" eb="29">
      <t>およ</t>
    </rPh>
    <rPh sb="31" eb="33">
      <t>きぼう</t>
    </rPh>
    <rPh sb="33" eb="35">
      <t>りゆう</t>
    </rPh>
    <rPh sb="38" eb="40">
      <t>きにゅう</t>
    </rPh>
    <phoneticPr fontId="18" type="Hiragana"/>
  </si>
  <si>
    <t>希望なし</t>
  </si>
  <si>
    <t>住所</t>
  </si>
  <si>
    <t>②氏名</t>
    <rPh sb="1" eb="3">
      <t>しめい</t>
    </rPh>
    <phoneticPr fontId="18" type="Hiragana"/>
  </si>
  <si>
    <t>（</t>
  </si>
  <si>
    <t>立会人2氏名（フリガナ）</t>
    <rPh sb="0" eb="3">
      <t>たちあいにん</t>
    </rPh>
    <rPh sb="4" eb="6">
      <t>しめい</t>
    </rPh>
    <phoneticPr fontId="18" type="Hiragana"/>
  </si>
  <si>
    <t>希望あり（第2希望日）</t>
    <rPh sb="0" eb="2">
      <t>きぼう</t>
    </rPh>
    <rPh sb="5" eb="6">
      <t>だい</t>
    </rPh>
    <rPh sb="7" eb="9">
      <t>きぼう</t>
    </rPh>
    <rPh sb="9" eb="10">
      <t>び</t>
    </rPh>
    <phoneticPr fontId="18" type="Hiragana"/>
  </si>
  <si>
    <t>申請者氏名（漢字）</t>
    <rPh sb="0" eb="3">
      <t>しんせいしゃ</t>
    </rPh>
    <phoneticPr fontId="18" type="Hiragana"/>
  </si>
  <si>
    <t>パラメータ</t>
  </si>
  <si>
    <t>委託の有無【 有・無 】
委託先【R2S・他市町村　】
その他事業所
【　　　　　　　　　　　】</t>
    <rPh sb="0" eb="2">
      <t>いたく</t>
    </rPh>
    <rPh sb="3" eb="5">
      <t>うむ</t>
    </rPh>
    <rPh sb="7" eb="8">
      <t>あり</t>
    </rPh>
    <rPh sb="9" eb="10">
      <t>な</t>
    </rPh>
    <rPh sb="13" eb="15">
      <t>いたく</t>
    </rPh>
    <rPh sb="15" eb="16">
      <t>さき</t>
    </rPh>
    <rPh sb="21" eb="23">
      <t>たし</t>
    </rPh>
    <rPh sb="23" eb="24">
      <t>ちょう</t>
    </rPh>
    <rPh sb="24" eb="25">
      <t>むら</t>
    </rPh>
    <rPh sb="30" eb="31">
      <t>た</t>
    </rPh>
    <rPh sb="31" eb="34">
      <t>じぎょうしょ</t>
    </rPh>
    <phoneticPr fontId="18" type="Hiragana"/>
  </si>
  <si>
    <t>【</t>
  </si>
  <si>
    <t>要手話通訳</t>
    <rPh sb="0" eb="1">
      <t>よう</t>
    </rPh>
    <rPh sb="1" eb="3">
      <t>しゅわ</t>
    </rPh>
    <rPh sb="3" eb="5">
      <t>つうやく</t>
    </rPh>
    <phoneticPr fontId="18" type="Hiragana"/>
  </si>
  <si>
    <t>備　　　　考</t>
    <rPh sb="0" eb="1">
      <t>び</t>
    </rPh>
    <rPh sb="5" eb="6">
      <t>こう</t>
    </rPh>
    <phoneticPr fontId="18" type="Hiragana"/>
  </si>
  <si>
    <t>一人暮らし　　　 夫婦のみ　　　 家族同居　　　</t>
  </si>
  <si>
    <t xml:space="preserve">
</t>
  </si>
  <si>
    <t>受付者【　　　　　　　　】</t>
    <rPh sb="0" eb="2">
      <t>うけつけ</t>
    </rPh>
    <rPh sb="2" eb="3">
      <t>しゃ</t>
    </rPh>
    <phoneticPr fontId="18" type="Hiragana"/>
  </si>
  <si>
    <t>日</t>
    <rPh sb="0" eb="1">
      <t>にち</t>
    </rPh>
    <phoneticPr fontId="18" type="Hiragana"/>
  </si>
  <si>
    <t>配慮すべき事項</t>
    <rPh sb="0" eb="2">
      <t>はいりょ</t>
    </rPh>
    <rPh sb="5" eb="7">
      <t>じこう</t>
    </rPh>
    <phoneticPr fontId="18" type="Hiragana"/>
  </si>
  <si>
    <t>郵便番号</t>
    <rPh sb="0" eb="2">
      <t>ゆうびん</t>
    </rPh>
    <rPh sb="2" eb="4">
      <t>ばんごう</t>
    </rPh>
    <phoneticPr fontId="18" type="Hiragana"/>
  </si>
  <si>
    <t>曜日</t>
    <rPh sb="0" eb="2">
      <t>ようび</t>
    </rPh>
    <phoneticPr fontId="18" type="Hiragana"/>
  </si>
  <si>
    <t>※自宅で調査する場合、調査員用の駐車スペース</t>
  </si>
  <si>
    <t>フリガナ</t>
  </si>
  <si>
    <t>ケアマネジャー氏名</t>
    <rPh sb="7" eb="9">
      <t>しめい</t>
    </rPh>
    <phoneticPr fontId="18" type="Hiragana"/>
  </si>
  <si>
    <t>電話番号</t>
    <rPh sb="0" eb="2">
      <t>でんわ</t>
    </rPh>
    <rPh sb="2" eb="4">
      <t>ばんごう</t>
    </rPh>
    <phoneticPr fontId="18" type="Hiragana"/>
  </si>
  <si>
    <t>水曜日</t>
    <rPh sb="0" eb="1">
      <t>みず</t>
    </rPh>
    <phoneticPr fontId="18" type="Hiragana"/>
  </si>
  <si>
    <t>②</t>
  </si>
  <si>
    <t>　 あり</t>
  </si>
  <si>
    <t>日    　程</t>
    <rPh sb="0" eb="1">
      <t>ひ</t>
    </rPh>
    <rPh sb="6" eb="7">
      <t>ほど</t>
    </rPh>
    <phoneticPr fontId="18" type="Hiragana"/>
  </si>
  <si>
    <t>その他理由</t>
    <rPh sb="2" eb="3">
      <t>た</t>
    </rPh>
    <rPh sb="3" eb="5">
      <t>りゆう</t>
    </rPh>
    <phoneticPr fontId="18" type="Hiragana"/>
  </si>
  <si>
    <t>希望あり</t>
    <rPh sb="0" eb="2">
      <t>きぼう</t>
    </rPh>
    <phoneticPr fontId="18" type="Hiragana"/>
  </si>
  <si>
    <t>・「希望あり」の方は、第3希望まで必ずご記入ください。</t>
    <rPh sb="2" eb="4">
      <t>きぼう</t>
    </rPh>
    <rPh sb="8" eb="9">
      <t>かた</t>
    </rPh>
    <phoneticPr fontId="18" type="Hiragana"/>
  </si>
  <si>
    <t>年</t>
    <rPh sb="0" eb="1">
      <t>ねん</t>
    </rPh>
    <phoneticPr fontId="18" type="Hiragana"/>
  </si>
  <si>
    <t>希望理由</t>
    <rPh sb="0" eb="2">
      <t>きぼう</t>
    </rPh>
    <rPh sb="2" eb="4">
      <t>りゆう</t>
    </rPh>
    <phoneticPr fontId="18" type="Hiragana"/>
  </si>
  <si>
    <t>被保険者との関係</t>
    <rPh sb="0" eb="4">
      <t>ひほけんしゃ</t>
    </rPh>
    <rPh sb="6" eb="8">
      <t>かんけい</t>
    </rPh>
    <phoneticPr fontId="18" type="Hiragana"/>
  </si>
  <si>
    <t>中間市記入欄</t>
    <rPh sb="0" eb="3">
      <t>なかまし</t>
    </rPh>
    <rPh sb="3" eb="6">
      <t>きにゅうらん</t>
    </rPh>
    <phoneticPr fontId="18" type="Hiragana"/>
  </si>
  <si>
    <t>難聴（　 右　　 左）　　</t>
  </si>
  <si>
    <t>ターミナル（がん末期等）</t>
    <rPh sb="8" eb="10">
      <t>まっき</t>
    </rPh>
    <rPh sb="10" eb="11">
      <t>とう</t>
    </rPh>
    <phoneticPr fontId="18" type="Hiragana"/>
  </si>
  <si>
    <t>認定調査日時</t>
    <rPh sb="0" eb="2">
      <t>にんてい</t>
    </rPh>
    <rPh sb="2" eb="4">
      <t>ちょうさ</t>
    </rPh>
    <rPh sb="4" eb="6">
      <t>にちじ</t>
    </rPh>
    <phoneticPr fontId="18" type="Hiragana"/>
  </si>
  <si>
    <t>要介護・要支援認定申請 認定調査連絡票</t>
    <rPh sb="0" eb="3">
      <t>ようかいご</t>
    </rPh>
    <rPh sb="4" eb="7">
      <t>ようしえん</t>
    </rPh>
    <rPh sb="7" eb="9">
      <t>にんてい</t>
    </rPh>
    <rPh sb="9" eb="11">
      <t>しんせい</t>
    </rPh>
    <rPh sb="12" eb="14">
      <t>にんてい</t>
    </rPh>
    <rPh sb="14" eb="16">
      <t>ちょうさ</t>
    </rPh>
    <rPh sb="16" eb="19">
      <t>れんらくひょう</t>
    </rPh>
    <phoneticPr fontId="18" type="Hiragana"/>
  </si>
  <si>
    <t>希望理由</t>
    <rPh sb="0" eb="2">
      <t>きぼう</t>
    </rPh>
    <phoneticPr fontId="18" type="Hiragana"/>
  </si>
  <si>
    <t>・必ず希望日になるとは限りません。あくまで、認定調査の調整のためにお聞きしています。</t>
    <rPh sb="1" eb="2">
      <t>かなら</t>
    </rPh>
    <rPh sb="3" eb="5">
      <t>きぼう</t>
    </rPh>
    <rPh sb="5" eb="6">
      <t>ひ</t>
    </rPh>
    <rPh sb="11" eb="12">
      <t>かぎ</t>
    </rPh>
    <rPh sb="22" eb="24">
      <t>にんてい</t>
    </rPh>
    <rPh sb="24" eb="26">
      <t>ちょうさ</t>
    </rPh>
    <rPh sb="27" eb="29">
      <t>ちょうせい</t>
    </rPh>
    <rPh sb="34" eb="35">
      <t>き</t>
    </rPh>
    <phoneticPr fontId="18" type="Hiragana"/>
  </si>
  <si>
    <t>実施場所</t>
    <rPh sb="0" eb="2">
      <t>じっし</t>
    </rPh>
    <rPh sb="2" eb="4">
      <t>ばしょ</t>
    </rPh>
    <phoneticPr fontId="18" type="Hiragana"/>
  </si>
  <si>
    <t>立  会  人</t>
    <rPh sb="0" eb="1">
      <t>たて</t>
    </rPh>
    <rPh sb="3" eb="4">
      <t>かい</t>
    </rPh>
    <rPh sb="6" eb="7">
      <t>ひと</t>
    </rPh>
    <phoneticPr fontId="18" type="Hiragana"/>
  </si>
  <si>
    <t>訪問時刻の
連絡時間帯</t>
    <rPh sb="0" eb="2">
      <t>ほうもん</t>
    </rPh>
    <rPh sb="2" eb="4">
      <t>じこく</t>
    </rPh>
    <rPh sb="6" eb="8">
      <t>れんらく</t>
    </rPh>
    <rPh sb="8" eb="10">
      <t>じかん</t>
    </rPh>
    <rPh sb="10" eb="11">
      <t>たい</t>
    </rPh>
    <phoneticPr fontId="18" type="Hiragana"/>
  </si>
  <si>
    <t>駐  車  場</t>
  </si>
  <si>
    <t>住   所</t>
    <rPh sb="0" eb="1">
      <t>じゅう</t>
    </rPh>
    <rPh sb="4" eb="5">
      <t>ところ</t>
    </rPh>
    <phoneticPr fontId="18" type="Hiragana"/>
  </si>
  <si>
    <t>世帯状況</t>
    <rPh sb="0" eb="2">
      <t>せたい</t>
    </rPh>
    <rPh sb="2" eb="4">
      <t>じょうきょう</t>
    </rPh>
    <phoneticPr fontId="18" type="Hiragana"/>
  </si>
  <si>
    <t>〒</t>
  </si>
  <si>
    <t>※【注意事項】</t>
    <rPh sb="2" eb="4">
      <t>ちゅうい</t>
    </rPh>
    <rPh sb="4" eb="6">
      <t>じこう</t>
    </rPh>
    <phoneticPr fontId="18" type="Hiragana"/>
  </si>
  <si>
    <t xml:space="preserve">  金曜日</t>
    <rPh sb="2" eb="3">
      <t>きん</t>
    </rPh>
    <phoneticPr fontId="18" type="Hiragana"/>
  </si>
  <si>
    <t>　 なし</t>
  </si>
  <si>
    <t>・申請書の提出順で認定調査日の調整を行います。</t>
  </si>
  <si>
    <t xml:space="preserve">  その他　　　　　　　　　　　　　　　　　　　　　　　　　　　　　　
                                                                                                                                                           </t>
    <rPh sb="4" eb="5">
      <t>た</t>
    </rPh>
    <phoneticPr fontId="18" type="Hiragana"/>
  </si>
  <si>
    <t>希望曜日あり</t>
    <rPh sb="0" eb="2">
      <t>きぼう</t>
    </rPh>
    <rPh sb="2" eb="4">
      <t>ようび</t>
    </rPh>
    <phoneticPr fontId="18" type="Hiragana"/>
  </si>
  <si>
    <t>あり</t>
  </si>
  <si>
    <t>・認定調査にお伺いできるのは、平日の午前中のみです。</t>
    <rPh sb="1" eb="3">
      <t>にんてい</t>
    </rPh>
    <phoneticPr fontId="18" type="Hiragana"/>
  </si>
  <si>
    <t xml:space="preserve">自宅（被保険者証の記載住所)　　　 病院・施設　　　 その他 </t>
  </si>
  <si>
    <t>希望理由</t>
  </si>
  <si>
    <t>①</t>
  </si>
  <si>
    <t>あり　　　 なし</t>
  </si>
  <si>
    <t>希望あり（第3希望日）</t>
    <rPh sb="0" eb="2">
      <t>きぼう</t>
    </rPh>
    <rPh sb="5" eb="6">
      <t>だい</t>
    </rPh>
    <rPh sb="7" eb="9">
      <t>きぼう</t>
    </rPh>
    <rPh sb="9" eb="10">
      <t>び</t>
    </rPh>
    <phoneticPr fontId="18" type="Hiragana"/>
  </si>
  <si>
    <t>ケアマネジャー氏名（フリガナ）</t>
    <rPh sb="7" eb="9">
      <t>しめい</t>
    </rPh>
    <phoneticPr fontId="18" type="Hiragana"/>
  </si>
  <si>
    <t>調査前後に家族（立会人）のみの聞き取りを希望する</t>
  </si>
  <si>
    <t>調査前後に家族（立会人）のみ聞き取りを希望する</t>
    <rPh sb="0" eb="2">
      <t>ちょうさ</t>
    </rPh>
    <rPh sb="2" eb="4">
      <t>ぜんご</t>
    </rPh>
    <rPh sb="5" eb="7">
      <t>かぞく</t>
    </rPh>
    <rPh sb="8" eb="9">
      <t>た</t>
    </rPh>
    <rPh sb="9" eb="10">
      <t>あ</t>
    </rPh>
    <rPh sb="10" eb="11">
      <t>ひと</t>
    </rPh>
    <rPh sb="14" eb="15">
      <t>き</t>
    </rPh>
    <rPh sb="16" eb="17">
      <t>と</t>
    </rPh>
    <rPh sb="19" eb="21">
      <t>きぼう</t>
    </rPh>
    <phoneticPr fontId="18" type="Hiragana"/>
  </si>
  <si>
    <t>フリガナ　</t>
  </si>
  <si>
    <t>①氏名</t>
    <rPh sb="1" eb="3">
      <t>しめい</t>
    </rPh>
    <phoneticPr fontId="18" type="Hiragana"/>
  </si>
  <si>
    <t>】</t>
  </si>
  <si>
    <t>※調査前日(閉庁日の場合はその直近の開庁日)の午後に、訪問時刻の連絡をいたします。</t>
    <rPh sb="1" eb="3">
      <t>ちょうさ</t>
    </rPh>
    <rPh sb="3" eb="5">
      <t>ぜんじつ</t>
    </rPh>
    <rPh sb="6" eb="7">
      <t>し</t>
    </rPh>
    <rPh sb="7" eb="8">
      <t>ちょう</t>
    </rPh>
    <rPh sb="8" eb="9">
      <t>び</t>
    </rPh>
    <rPh sb="10" eb="12">
      <t>ばあい</t>
    </rPh>
    <rPh sb="15" eb="17">
      <t>ちょっきん</t>
    </rPh>
    <rPh sb="18" eb="20">
      <t>かいちょう</t>
    </rPh>
    <rPh sb="20" eb="21">
      <t>び</t>
    </rPh>
    <rPh sb="23" eb="25">
      <t>ごご</t>
    </rPh>
    <rPh sb="27" eb="29">
      <t>ほうもん</t>
    </rPh>
    <rPh sb="29" eb="31">
      <t>じこく</t>
    </rPh>
    <rPh sb="32" eb="34">
      <t>れんらく</t>
    </rPh>
    <phoneticPr fontId="18" type="Hiragana"/>
  </si>
  <si>
    <t>第1希望</t>
    <rPh sb="0" eb="1">
      <t>だい</t>
    </rPh>
    <rPh sb="2" eb="4">
      <t>きぼう</t>
    </rPh>
    <phoneticPr fontId="18" type="Hiragana"/>
  </si>
  <si>
    <t>第2希望</t>
    <rPh sb="0" eb="1">
      <t>だい</t>
    </rPh>
    <rPh sb="2" eb="4">
      <t>きぼう</t>
    </rPh>
    <phoneticPr fontId="18" type="Hiragana"/>
  </si>
  <si>
    <t>第3希望</t>
    <rPh sb="0" eb="1">
      <t>だい</t>
    </rPh>
    <rPh sb="2" eb="4">
      <t>きぼう</t>
    </rPh>
    <phoneticPr fontId="18" type="Hiragana"/>
  </si>
  <si>
    <t>月曜日</t>
    <rPh sb="0" eb="3">
      <t>げつようび</t>
    </rPh>
    <phoneticPr fontId="18" type="Hiragana"/>
  </si>
  <si>
    <t>　 ターミナル(がん末期等)</t>
    <rPh sb="10" eb="12">
      <t>まっき</t>
    </rPh>
    <rPh sb="12" eb="13">
      <t>など</t>
    </rPh>
    <phoneticPr fontId="18" type="Hiragana"/>
  </si>
  <si>
    <t>（　  大きな声なら大丈夫　　 要筆談　　 要手話通訳）</t>
    <rPh sb="17" eb="18">
      <t>ふで</t>
    </rPh>
    <phoneticPr fontId="18" type="Hiragana"/>
  </si>
  <si>
    <t>※午前8時30分～午後5時00分の間で指定してください。</t>
  </si>
  <si>
    <t>月</t>
    <rPh sb="0" eb="1">
      <t>つき</t>
    </rPh>
    <phoneticPr fontId="18" type="Hiragana"/>
  </si>
  <si>
    <t>・認定調査の時間は原則指定はできません。</t>
    <rPh sb="1" eb="3">
      <t>にんてい</t>
    </rPh>
    <rPh sb="6" eb="8">
      <t>じかん</t>
    </rPh>
    <rPh sb="9" eb="11">
      <t>げんそく</t>
    </rPh>
    <rPh sb="11" eb="13">
      <t>してい</t>
    </rPh>
    <phoneticPr fontId="18" type="Hiragana"/>
  </si>
  <si>
    <t>(</t>
  </si>
  <si>
    <t>）</t>
  </si>
  <si>
    <t>)</t>
  </si>
  <si>
    <t>申請者氏名</t>
    <rPh sb="0" eb="2">
      <t>しんせい</t>
    </rPh>
    <rPh sb="2" eb="3">
      <t>しゃ</t>
    </rPh>
    <rPh sb="3" eb="5">
      <t>しめい</t>
    </rPh>
    <phoneticPr fontId="18" type="Hiragana"/>
  </si>
  <si>
    <t>本人に話してほしくないこと又は未告知の病気がある　　　病名</t>
    <rPh sb="0" eb="1">
      <t>ほん</t>
    </rPh>
    <rPh sb="1" eb="2">
      <t>ひと</t>
    </rPh>
    <rPh sb="3" eb="4">
      <t>はな</t>
    </rPh>
    <rPh sb="13" eb="14">
      <t>また</t>
    </rPh>
    <phoneticPr fontId="18" type="Hiragana"/>
  </si>
  <si>
    <t>・更新申請の調査日の指定は、受付日を含む開庁日の５日間は指定出来ません。</t>
    <rPh sb="1" eb="3">
      <t>こうしん</t>
    </rPh>
    <rPh sb="3" eb="5">
      <t>しんせい</t>
    </rPh>
    <rPh sb="6" eb="9">
      <t>ちょうさび</t>
    </rPh>
    <rPh sb="10" eb="12">
      <t>してい</t>
    </rPh>
    <rPh sb="14" eb="17">
      <t>うけつけび</t>
    </rPh>
    <rPh sb="18" eb="19">
      <t>ふく</t>
    </rPh>
    <rPh sb="20" eb="23">
      <t>かいちょうび</t>
    </rPh>
    <rPh sb="25" eb="26">
      <t>にち</t>
    </rPh>
    <rPh sb="26" eb="27">
      <t>かん</t>
    </rPh>
    <rPh sb="28" eb="30">
      <t>してい</t>
    </rPh>
    <rPh sb="30" eb="32">
      <t>でき</t>
    </rPh>
    <phoneticPr fontId="18" type="Hiragana"/>
  </si>
  <si>
    <t>被保険者
との関係</t>
    <rPh sb="2" eb="4">
      <t>けんしゃ</t>
    </rPh>
    <rPh sb="7" eb="9">
      <t>かんけい</t>
    </rPh>
    <phoneticPr fontId="18" type="Hiragana"/>
  </si>
  <si>
    <t>希望無し※訪問調査にお伺いできるのは、平日の午前中のみです。</t>
    <rPh sb="0" eb="2">
      <t>きぼう</t>
    </rPh>
    <rPh sb="2" eb="3">
      <t>む</t>
    </rPh>
    <phoneticPr fontId="18" type="Hiragana"/>
  </si>
  <si>
    <t>透析</t>
    <rPh sb="0" eb="2">
      <t>とうせき</t>
    </rPh>
    <phoneticPr fontId="18" type="Hiragana"/>
  </si>
  <si>
    <t>自宅</t>
    <rPh sb="0" eb="2">
      <t>じたく</t>
    </rPh>
    <phoneticPr fontId="18" type="Hiragana"/>
  </si>
  <si>
    <t xml:space="preserve">  木曜日</t>
    <rPh sb="2" eb="3">
      <t>き</t>
    </rPh>
    <phoneticPr fontId="18" type="Hiragana"/>
  </si>
  <si>
    <t>被保険者氏名</t>
    <rPh sb="0" eb="4">
      <t>ヒホケンシャ</t>
    </rPh>
    <rPh sb="4" eb="6">
      <t>シメイ</t>
    </rPh>
    <phoneticPr fontId="18"/>
  </si>
  <si>
    <t>その他</t>
    <rPh sb="2" eb="3">
      <t>た</t>
    </rPh>
    <phoneticPr fontId="18" type="Hiragana"/>
  </si>
  <si>
    <t>日程</t>
    <rPh sb="0" eb="2">
      <t>ニッテイ</t>
    </rPh>
    <phoneticPr fontId="18"/>
  </si>
  <si>
    <t>実施場所</t>
    <rPh sb="0" eb="2">
      <t>ジッシ</t>
    </rPh>
    <rPh sb="2" eb="4">
      <t>バショ</t>
    </rPh>
    <phoneticPr fontId="18"/>
  </si>
  <si>
    <t>希望あり※下記の時間を選択してください。</t>
    <rPh sb="0" eb="2">
      <t>きぼう</t>
    </rPh>
    <rPh sb="5" eb="7">
      <t>かき</t>
    </rPh>
    <rPh sb="8" eb="10">
      <t>じかん</t>
    </rPh>
    <rPh sb="11" eb="13">
      <t>せんたく</t>
    </rPh>
    <phoneticPr fontId="18" type="Hiragana"/>
  </si>
  <si>
    <t>立会人</t>
    <rPh sb="0" eb="3">
      <t>たちあいにん</t>
    </rPh>
    <phoneticPr fontId="18" type="Hiragana"/>
  </si>
  <si>
    <t>訪問時刻の連絡時間帯</t>
    <rPh sb="0" eb="2">
      <t>ほうもん</t>
    </rPh>
    <rPh sb="2" eb="4">
      <t>じこく</t>
    </rPh>
    <rPh sb="5" eb="7">
      <t>れんらく</t>
    </rPh>
    <rPh sb="7" eb="10">
      <t>じかんたい</t>
    </rPh>
    <phoneticPr fontId="18" type="Hiragana"/>
  </si>
  <si>
    <t>駐車場</t>
    <rPh sb="0" eb="2">
      <t>チュウシャ</t>
    </rPh>
    <rPh sb="2" eb="3">
      <t>バ</t>
    </rPh>
    <phoneticPr fontId="18"/>
  </si>
  <si>
    <t>世帯状況</t>
    <rPh sb="0" eb="2">
      <t>セタイ</t>
    </rPh>
    <rPh sb="2" eb="4">
      <t>ジョウキョウ</t>
    </rPh>
    <phoneticPr fontId="18"/>
  </si>
  <si>
    <t>申請者氏名（フリガナ）</t>
    <rPh sb="0" eb="3">
      <t>しんせいしゃ</t>
    </rPh>
    <phoneticPr fontId="18" type="Hiragana"/>
  </si>
  <si>
    <t>ケアマネジャー氏名（漢字）</t>
    <rPh sb="7" eb="9">
      <t>しめい</t>
    </rPh>
    <rPh sb="10" eb="12">
      <t>かんじ</t>
    </rPh>
    <phoneticPr fontId="18" type="Hiragana"/>
  </si>
  <si>
    <t>希望あり※訪問調査にお伺いできるのは、平日の午前中のみです。</t>
    <rPh sb="0" eb="2">
      <t>きぼう</t>
    </rPh>
    <phoneticPr fontId="18" type="Hiragana"/>
  </si>
  <si>
    <t>希望あり（第1希望日）</t>
    <rPh sb="0" eb="2">
      <t>きぼう</t>
    </rPh>
    <rPh sb="5" eb="6">
      <t>だい</t>
    </rPh>
    <rPh sb="7" eb="9">
      <t>きぼう</t>
    </rPh>
    <rPh sb="9" eb="10">
      <t>び</t>
    </rPh>
    <phoneticPr fontId="18" type="Hiragana"/>
  </si>
  <si>
    <t>希望あり（第1希望日の曜日）</t>
    <rPh sb="0" eb="2">
      <t>きぼう</t>
    </rPh>
    <rPh sb="5" eb="6">
      <t>だい</t>
    </rPh>
    <rPh sb="7" eb="9">
      <t>きぼう</t>
    </rPh>
    <rPh sb="9" eb="10">
      <t>び</t>
    </rPh>
    <rPh sb="11" eb="13">
      <t>ようび</t>
    </rPh>
    <phoneticPr fontId="18" type="Hiragana"/>
  </si>
  <si>
    <t>希望あり（第2希望日の曜日）</t>
    <rPh sb="0" eb="2">
      <t>きぼう</t>
    </rPh>
    <rPh sb="5" eb="6">
      <t>だい</t>
    </rPh>
    <rPh sb="7" eb="9">
      <t>きぼう</t>
    </rPh>
    <rPh sb="9" eb="10">
      <t>び</t>
    </rPh>
    <rPh sb="11" eb="13">
      <t>ようび</t>
    </rPh>
    <phoneticPr fontId="18" type="Hiragana"/>
  </si>
  <si>
    <t>要筆談</t>
    <rPh sb="0" eb="1">
      <t>よう</t>
    </rPh>
    <rPh sb="1" eb="2">
      <t>ひつ</t>
    </rPh>
    <rPh sb="2" eb="3">
      <t>だん</t>
    </rPh>
    <phoneticPr fontId="18" type="Hiragana"/>
  </si>
  <si>
    <t>希望あり（第3希望日の曜日）</t>
    <rPh sb="0" eb="2">
      <t>きぼう</t>
    </rPh>
    <rPh sb="5" eb="6">
      <t>だい</t>
    </rPh>
    <rPh sb="7" eb="9">
      <t>きぼう</t>
    </rPh>
    <rPh sb="9" eb="10">
      <t>び</t>
    </rPh>
    <rPh sb="11" eb="13">
      <t>ようび</t>
    </rPh>
    <phoneticPr fontId="18" type="Hiragana"/>
  </si>
  <si>
    <t>病院・施設</t>
    <rPh sb="0" eb="2">
      <t>びょういん</t>
    </rPh>
    <rPh sb="3" eb="5">
      <t>しせつ</t>
    </rPh>
    <phoneticPr fontId="18" type="Hiragana"/>
  </si>
  <si>
    <t>住所（郵便番号）</t>
    <rPh sb="0" eb="2">
      <t>じゅうしょ</t>
    </rPh>
    <rPh sb="3" eb="5">
      <t>ゆうびん</t>
    </rPh>
    <rPh sb="5" eb="7">
      <t>ばんごう</t>
    </rPh>
    <phoneticPr fontId="18" type="Hiragana"/>
  </si>
  <si>
    <t>病院名・施設名</t>
    <rPh sb="0" eb="2">
      <t>びょういん</t>
    </rPh>
    <rPh sb="2" eb="3">
      <t>めい</t>
    </rPh>
    <rPh sb="4" eb="6">
      <t>しせつ</t>
    </rPh>
    <rPh sb="6" eb="7">
      <t>めい</t>
    </rPh>
    <phoneticPr fontId="18" type="Hiragana"/>
  </si>
  <si>
    <t>なし</t>
  </si>
  <si>
    <t>立会人1氏名（フリガナ）</t>
    <rPh sb="0" eb="3">
      <t>たちあいにん</t>
    </rPh>
    <rPh sb="4" eb="6">
      <t>しめい</t>
    </rPh>
    <phoneticPr fontId="18" type="Hiragana"/>
  </si>
  <si>
    <t>立会人1氏名（漢字）</t>
    <rPh sb="7" eb="9">
      <t>カンジ</t>
    </rPh>
    <phoneticPr fontId="18"/>
  </si>
  <si>
    <t>立会人2氏名（漢字）</t>
    <rPh sb="7" eb="9">
      <t>カンジ</t>
    </rPh>
    <phoneticPr fontId="18"/>
  </si>
  <si>
    <t>本人に話してほしくないこと又は未告知の病気がある（内容）</t>
    <rPh sb="0" eb="2">
      <t>ほんにん</t>
    </rPh>
    <rPh sb="3" eb="4">
      <t>はな</t>
    </rPh>
    <rPh sb="13" eb="14">
      <t>また</t>
    </rPh>
    <rPh sb="15" eb="16">
      <t>み</t>
    </rPh>
    <rPh sb="16" eb="18">
      <t>こくち</t>
    </rPh>
    <rPh sb="19" eb="21">
      <t>びょうき</t>
    </rPh>
    <phoneticPr fontId="18" type="Hiragana"/>
  </si>
  <si>
    <t>希望なし</t>
    <rPh sb="0" eb="2">
      <t>きぼう</t>
    </rPh>
    <phoneticPr fontId="18" type="Hiragana"/>
  </si>
  <si>
    <t>時間②※午前8時30分～午後5時00分の間で指定してください。</t>
    <rPh sb="0" eb="2">
      <t>じかん</t>
    </rPh>
    <phoneticPr fontId="18" type="Hiragana"/>
  </si>
  <si>
    <t>希望理由</t>
    <rPh sb="0" eb="2">
      <t>キボウ</t>
    </rPh>
    <rPh sb="2" eb="4">
      <t>リユウ</t>
    </rPh>
    <phoneticPr fontId="18"/>
  </si>
  <si>
    <t>一人暮らし</t>
    <rPh sb="0" eb="2">
      <t>ひとり</t>
    </rPh>
    <rPh sb="2" eb="3">
      <t>く</t>
    </rPh>
    <phoneticPr fontId="18" type="Hiragana"/>
  </si>
  <si>
    <t>夫婦のみ</t>
    <rPh sb="0" eb="2">
      <t>ふうふ</t>
    </rPh>
    <phoneticPr fontId="18" type="Hiragana"/>
  </si>
  <si>
    <t>家族同居</t>
    <rPh sb="0" eb="2">
      <t>かぞく</t>
    </rPh>
    <rPh sb="2" eb="4">
      <t>どうきょ</t>
    </rPh>
    <phoneticPr fontId="18" type="Hiragana"/>
  </si>
  <si>
    <t>難聴</t>
    <rPh sb="0" eb="2">
      <t>なんちょう</t>
    </rPh>
    <phoneticPr fontId="18" type="Hiragana"/>
  </si>
  <si>
    <t>大きな声なら大丈夫</t>
    <rPh sb="0" eb="1">
      <t>おお</t>
    </rPh>
    <rPh sb="3" eb="4">
      <t>こえ</t>
    </rPh>
    <rPh sb="6" eb="9">
      <t>だいじょうぶ</t>
    </rPh>
    <phoneticPr fontId="18" type="Hiragana"/>
  </si>
  <si>
    <t>本人に話してほしくないこと又は未告知の病気がある</t>
    <rPh sb="0" eb="2">
      <t>ほんにん</t>
    </rPh>
    <rPh sb="3" eb="4">
      <t>はな</t>
    </rPh>
    <rPh sb="13" eb="14">
      <t>また</t>
    </rPh>
    <rPh sb="15" eb="16">
      <t>み</t>
    </rPh>
    <rPh sb="16" eb="18">
      <t>こくち</t>
    </rPh>
    <rPh sb="19" eb="21">
      <t>びょうき</t>
    </rPh>
    <phoneticPr fontId="18" type="Hiragana"/>
  </si>
  <si>
    <t>その他（内容）</t>
    <rPh sb="2" eb="3">
      <t>た</t>
    </rPh>
    <rPh sb="4" eb="6">
      <t>ないよう</t>
    </rPh>
    <phoneticPr fontId="18" type="Hiragana"/>
  </si>
  <si>
    <r>
      <t xml:space="preserve">【訪問調査について注意事項】
</t>
    </r>
    <r>
      <rPr>
        <sz val="11"/>
        <color theme="1"/>
        <rFont val="メイリオ"/>
        <family val="3"/>
        <charset val="128"/>
      </rPr>
      <t>　更新申請の更新申請の調査日の指定は、受付日を含む開庁日の５日間は指定出来ません。</t>
    </r>
    <r>
      <rPr>
        <b/>
        <sz val="11"/>
        <color theme="1"/>
        <rFont val="メイリオ"/>
        <family val="3"/>
        <charset val="128"/>
      </rPr>
      <t xml:space="preserve">
　</t>
    </r>
    <r>
      <rPr>
        <sz val="11"/>
        <color theme="1"/>
        <rFont val="メイリオ"/>
        <family val="3"/>
        <charset val="128"/>
      </rPr>
      <t xml:space="preserve">訪問調査にお伺いできるのは、平日の午前中のみです。
　訪問時刻の連絡は、調査前日(閉庁日の場合はその直近の開庁日)の午後に致します。
　訪問時刻は目安であり、状況により前後する可能性がありますのでご了承ください。また、そのような場合でも、ご連絡はいたしかねますので、併せてご了承ください。
　当日の訪問調査は、主治医意見書と併せて、認定審査のための重要な調査になります。立ち入った内容をお聞きすることもあり、お答えしづらい質問もあるかもしれませんが、ご理解くださるようお願いいたします。
</t>
    </r>
    <rPh sb="1" eb="3">
      <t>ほうもん</t>
    </rPh>
    <rPh sb="3" eb="5">
      <t>ちょうさ</t>
    </rPh>
    <rPh sb="9" eb="11">
      <t>ちゅうい</t>
    </rPh>
    <rPh sb="11" eb="13">
      <t>じこう</t>
    </rPh>
    <rPh sb="16" eb="18">
      <t>こうしん</t>
    </rPh>
    <rPh sb="18" eb="20">
      <t>しんせい</t>
    </rPh>
    <phoneticPr fontId="18" type="Hiragana"/>
  </si>
  <si>
    <t>　　月　   日（　  )　 　時　　分
       月　   日（　  )　 　時　　分
　　月　   日（　  )　 　時　　分</t>
    <rPh sb="2" eb="3">
      <t>つき</t>
    </rPh>
    <rPh sb="7" eb="8">
      <t>にち</t>
    </rPh>
    <rPh sb="16" eb="17">
      <t>じ</t>
    </rPh>
    <rPh sb="19" eb="20">
      <t>ふん</t>
    </rPh>
    <phoneticPr fontId="1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</si>
</sst>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0"/>
      <name val="游ゴシック"/>
      <family val="2"/>
      <scheme val="minor"/>
    </font>
    <font>
      <sz val="11"/>
      <color rgb="FF9C6500"/>
      <name val="游ゴシック"/>
      <family val="2"/>
      <scheme val="minor"/>
    </font>
    <font>
      <sz val="18"/>
      <color theme="3"/>
      <name val="游ゴシック Light"/>
      <family val="2"/>
      <scheme val="major"/>
    </font>
    <font>
      <b/>
      <sz val="11"/>
      <color theme="0"/>
      <name val="游ゴシック"/>
      <family val="2"/>
      <scheme val="minor"/>
    </font>
    <font>
      <sz val="11"/>
      <color rgb="FFFA7D00"/>
      <name val="游ゴシック"/>
      <family val="2"/>
      <scheme val="minor"/>
    </font>
    <font>
      <sz val="11"/>
      <color rgb="FF3F3F76"/>
      <name val="游ゴシック"/>
      <family val="2"/>
      <scheme val="minor"/>
    </font>
    <font>
      <b/>
      <sz val="11"/>
      <color rgb="FF3F3F3F"/>
      <name val="游ゴシック"/>
      <family val="2"/>
      <scheme val="minor"/>
    </font>
    <font>
      <sz val="11"/>
      <color rgb="FF9C0006"/>
      <name val="游ゴシック"/>
      <family val="2"/>
      <scheme val="minor"/>
    </font>
    <font>
      <sz val="11"/>
      <color rgb="FF006100"/>
      <name val="游ゴシック"/>
      <family val="2"/>
      <scheme val="minor"/>
    </font>
    <font>
      <b/>
      <sz val="15"/>
      <color theme="3"/>
      <name val="游ゴシック"/>
      <family val="2"/>
      <scheme val="minor"/>
    </font>
    <font>
      <b/>
      <sz val="13"/>
      <color theme="3"/>
      <name val="游ゴシック"/>
      <family val="2"/>
      <scheme val="minor"/>
    </font>
    <font>
      <b/>
      <sz val="11"/>
      <color theme="3"/>
      <name val="游ゴシック"/>
      <family val="2"/>
      <scheme val="minor"/>
    </font>
    <font>
      <b/>
      <sz val="11"/>
      <color rgb="FFFA7D00"/>
      <name val="游ゴシック"/>
      <family val="2"/>
      <scheme val="minor"/>
    </font>
    <font>
      <i/>
      <sz val="11"/>
      <color rgb="FF7F7F7F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1"/>
      <color theme="1"/>
      <name val="游ゴシック"/>
      <family val="3"/>
      <scheme val="minor"/>
    </font>
    <font>
      <sz val="6"/>
      <name val="游ゴシック"/>
      <family val="3"/>
    </font>
    <font>
      <sz val="18"/>
      <color theme="1"/>
      <name val="游ゴシック"/>
      <family val="3"/>
    </font>
    <font>
      <b/>
      <sz val="10"/>
      <color theme="1"/>
      <name val="游ゴシック"/>
      <family val="3"/>
    </font>
    <font>
      <sz val="10"/>
      <color theme="1"/>
      <name val="游ゴシック"/>
      <family val="3"/>
    </font>
    <font>
      <sz val="9"/>
      <color theme="1"/>
      <name val="游ゴシック"/>
      <family val="3"/>
    </font>
    <font>
      <b/>
      <sz val="14"/>
      <color theme="1"/>
      <name val="游ゴシック"/>
      <family val="3"/>
    </font>
    <font>
      <b/>
      <sz val="12"/>
      <color theme="1"/>
      <name val="游ゴシック"/>
      <family val="3"/>
    </font>
    <font>
      <sz val="10.5"/>
      <color theme="1"/>
      <name val="游ゴシック"/>
      <family val="3"/>
    </font>
    <font>
      <sz val="7"/>
      <color theme="1"/>
      <name val="游ゴシック"/>
      <family val="3"/>
      <scheme val="minor"/>
    </font>
    <font>
      <b/>
      <sz val="10.5"/>
      <color theme="1"/>
      <name val="游ゴシック"/>
      <family val="3"/>
      <charset val="128"/>
    </font>
    <font>
      <sz val="8"/>
      <color theme="1"/>
      <name val="游ゴシック"/>
      <family val="3"/>
      <scheme val="minor"/>
    </font>
    <font>
      <sz val="11"/>
      <color theme="1"/>
      <name val="メイリオ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10"/>
      <color theme="0"/>
      <name val="メイリオ"/>
      <family val="3"/>
    </font>
    <font>
      <sz val="10"/>
      <color theme="0" tint="-4.9989318521683403E-2"/>
      <name val="メイリオ"/>
      <family val="3"/>
    </font>
    <font>
      <sz val="10"/>
      <color theme="2" tint="-9.9978637043366805E-2"/>
      <name val="メイリオ"/>
      <family val="3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name val="MS UI Gothic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399884029663991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235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3" fillId="33" borderId="0" xfId="0" applyFont="1" applyFill="1">
      <alignment vertical="center"/>
    </xf>
    <xf numFmtId="0" fontId="24" fillId="33" borderId="0" xfId="0" applyFont="1" applyFill="1">
      <alignment vertical="center"/>
    </xf>
    <xf numFmtId="0" fontId="0" fillId="33" borderId="0" xfId="0" applyFill="1">
      <alignment vertical="center"/>
    </xf>
    <xf numFmtId="0" fontId="25" fillId="33" borderId="22" xfId="0" applyFont="1" applyFill="1" applyBorder="1">
      <alignment vertical="center"/>
    </xf>
    <xf numFmtId="0" fontId="0" fillId="0" borderId="23" xfId="0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0" fillId="0" borderId="22" xfId="0" applyBorder="1">
      <alignment vertical="center"/>
    </xf>
    <xf numFmtId="0" fontId="21" fillId="0" borderId="22" xfId="0" applyFont="1" applyBorder="1">
      <alignment vertical="center"/>
    </xf>
    <xf numFmtId="0" fontId="17" fillId="0" borderId="0" xfId="0" applyFont="1" applyBorder="1" applyAlignment="1">
      <alignment vertical="center" wrapText="1"/>
    </xf>
    <xf numFmtId="0" fontId="0" fillId="0" borderId="25" xfId="0" applyBorder="1">
      <alignment vertical="center"/>
    </xf>
    <xf numFmtId="0" fontId="0" fillId="0" borderId="20" xfId="0" applyBorder="1" applyAlignment="1">
      <alignment horizontal="left" vertical="center"/>
    </xf>
    <xf numFmtId="0" fontId="0" fillId="0" borderId="23" xfId="0" applyBorder="1">
      <alignment vertical="center"/>
    </xf>
    <xf numFmtId="0" fontId="22" fillId="0" borderId="19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29" xfId="0" applyBorder="1">
      <alignment vertical="center"/>
    </xf>
    <xf numFmtId="0" fontId="0" fillId="0" borderId="0" xfId="0" applyAlignment="1">
      <alignment horizontal="left" vertical="center"/>
    </xf>
    <xf numFmtId="0" fontId="25" fillId="33" borderId="0" xfId="0" applyFont="1" applyFill="1">
      <alignment vertical="center"/>
    </xf>
    <xf numFmtId="0" fontId="0" fillId="33" borderId="0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21" fillId="0" borderId="42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20" xfId="0" applyBorder="1">
      <alignment vertical="center"/>
    </xf>
    <xf numFmtId="0" fontId="21" fillId="0" borderId="0" xfId="0" applyFont="1" applyBorder="1">
      <alignment vertical="center"/>
    </xf>
    <xf numFmtId="0" fontId="0" fillId="33" borderId="0" xfId="0" applyFill="1" applyAlignment="1">
      <alignment horizontal="left" vertical="center"/>
    </xf>
    <xf numFmtId="0" fontId="0" fillId="0" borderId="35" xfId="0" applyBorder="1" applyAlignment="1">
      <alignment horizontal="centerContinuous" vertical="center"/>
    </xf>
    <xf numFmtId="20" fontId="21" fillId="0" borderId="25" xfId="0" applyNumberFormat="1" applyFont="1" applyBorder="1" applyAlignment="1">
      <alignment horizontal="centerContinuous" vertical="center"/>
    </xf>
    <xf numFmtId="0" fontId="0" fillId="33" borderId="0" xfId="0" applyFill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 vertical="top"/>
    </xf>
    <xf numFmtId="20" fontId="21" fillId="0" borderId="31" xfId="0" applyNumberFormat="1" applyFont="1" applyBorder="1" applyAlignment="1">
      <alignment horizontal="centerContinuous" vertical="center"/>
    </xf>
    <xf numFmtId="0" fontId="21" fillId="0" borderId="44" xfId="0" applyFont="1" applyBorder="1" applyAlignment="1">
      <alignment horizontal="center" vertical="center"/>
    </xf>
    <xf numFmtId="0" fontId="0" fillId="0" borderId="31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top"/>
    </xf>
    <xf numFmtId="0" fontId="27" fillId="0" borderId="20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20" fontId="21" fillId="0" borderId="39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21" fillId="0" borderId="25" xfId="0" applyFont="1" applyBorder="1" applyAlignment="1">
      <alignment horizontal="centerContinuous" vertical="center" wrapText="1"/>
    </xf>
    <xf numFmtId="0" fontId="0" fillId="0" borderId="22" xfId="0" applyBorder="1" applyAlignment="1">
      <alignment horizontal="centerContinuous" vertical="center" wrapText="1"/>
    </xf>
    <xf numFmtId="0" fontId="0" fillId="0" borderId="24" xfId="0" applyBorder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2" fillId="0" borderId="31" xfId="0" applyFont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7" fillId="0" borderId="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9" xfId="0" applyBorder="1" applyAlignment="1">
      <alignment horizontal="centerContinuous" vertical="top"/>
    </xf>
    <xf numFmtId="0" fontId="22" fillId="0" borderId="39" xfId="0" applyFont="1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22" fillId="0" borderId="25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21" fillId="0" borderId="31" xfId="0" applyFont="1" applyBorder="1" applyAlignment="1">
      <alignment horizontal="centerContinuous" vertical="center"/>
    </xf>
    <xf numFmtId="0" fontId="21" fillId="0" borderId="39" xfId="0" applyFont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 wrapText="1"/>
    </xf>
    <xf numFmtId="0" fontId="0" fillId="0" borderId="20" xfId="0" applyBorder="1" applyAlignment="1">
      <alignment horizontal="centerContinuous" vertical="top"/>
    </xf>
    <xf numFmtId="0" fontId="22" fillId="0" borderId="48" xfId="0" applyFont="1" applyBorder="1" applyAlignment="1">
      <alignment horizontal="centerContinuous" vertical="center"/>
    </xf>
    <xf numFmtId="0" fontId="0" fillId="0" borderId="43" xfId="0" applyBorder="1">
      <alignment vertical="center"/>
    </xf>
    <xf numFmtId="0" fontId="0" fillId="0" borderId="44" xfId="0" applyBorder="1" applyAlignment="1">
      <alignment horizontal="left" vertical="center"/>
    </xf>
    <xf numFmtId="0" fontId="0" fillId="0" borderId="44" xfId="0" applyBorder="1">
      <alignment vertical="center"/>
    </xf>
    <xf numFmtId="0" fontId="0" fillId="33" borderId="44" xfId="0" applyFill="1" applyBorder="1">
      <alignment vertical="center"/>
    </xf>
    <xf numFmtId="0" fontId="0" fillId="0" borderId="45" xfId="0" applyBorder="1">
      <alignment vertical="center"/>
    </xf>
    <xf numFmtId="0" fontId="0" fillId="0" borderId="50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top"/>
    </xf>
    <xf numFmtId="0" fontId="0" fillId="0" borderId="50" xfId="0" applyBorder="1" applyAlignment="1">
      <alignment horizontal="centerContinuous" vertical="top"/>
    </xf>
    <xf numFmtId="0" fontId="22" fillId="0" borderId="50" xfId="0" applyFont="1" applyBorder="1" applyAlignment="1">
      <alignment horizontal="centerContinuous" vertical="center"/>
    </xf>
    <xf numFmtId="0" fontId="0" fillId="0" borderId="45" xfId="0" applyBorder="1" applyAlignment="1">
      <alignment horizontal="left" vertical="center"/>
    </xf>
    <xf numFmtId="0" fontId="17" fillId="0" borderId="44" xfId="0" applyFont="1" applyBorder="1" applyAlignment="1">
      <alignment vertical="center" wrapText="1"/>
    </xf>
    <xf numFmtId="0" fontId="17" fillId="0" borderId="50" xfId="0" applyFont="1" applyBorder="1" applyAlignment="1">
      <alignment horizontal="left" vertical="center"/>
    </xf>
    <xf numFmtId="0" fontId="0" fillId="0" borderId="49" xfId="0" applyBorder="1" applyAlignment="1">
      <alignment vertical="top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30" fillId="0" borderId="52" xfId="0" applyFont="1" applyFill="1" applyBorder="1" applyAlignment="1">
      <alignment vertical="center" wrapText="1"/>
    </xf>
    <xf numFmtId="0" fontId="31" fillId="0" borderId="52" xfId="0" applyFont="1" applyBorder="1" applyAlignment="1">
      <alignment horizontal="left" vertical="center" wrapText="1"/>
    </xf>
    <xf numFmtId="0" fontId="30" fillId="0" borderId="52" xfId="0" applyFont="1" applyFill="1" applyBorder="1" applyAlignment="1">
      <alignment horizontal="left" vertical="center" wrapText="1"/>
    </xf>
    <xf numFmtId="0" fontId="31" fillId="0" borderId="55" xfId="0" applyFont="1" applyFill="1" applyBorder="1" applyAlignment="1">
      <alignment horizontal="left" vertical="center" wrapText="1"/>
    </xf>
    <xf numFmtId="0" fontId="33" fillId="0" borderId="55" xfId="0" applyFont="1" applyBorder="1" applyAlignment="1">
      <alignment horizontal="left" vertical="center" wrapText="1"/>
    </xf>
    <xf numFmtId="57" fontId="31" fillId="0" borderId="55" xfId="0" applyNumberFormat="1" applyFont="1" applyBorder="1" applyAlignment="1">
      <alignment horizontal="left" vertical="center"/>
    </xf>
    <xf numFmtId="0" fontId="34" fillId="0" borderId="55" xfId="0" applyFont="1" applyBorder="1" applyAlignment="1">
      <alignment horizontal="left" vertical="center" wrapText="1"/>
    </xf>
    <xf numFmtId="0" fontId="35" fillId="0" borderId="55" xfId="0" quotePrefix="1" applyFont="1" applyBorder="1" applyAlignment="1">
      <alignment horizontal="left" vertical="center" wrapText="1"/>
    </xf>
    <xf numFmtId="49" fontId="31" fillId="0" borderId="55" xfId="0" applyNumberFormat="1" applyFont="1" applyBorder="1" applyAlignment="1">
      <alignment horizontal="left" vertical="center" wrapText="1"/>
    </xf>
    <xf numFmtId="0" fontId="35" fillId="0" borderId="55" xfId="0" applyFont="1" applyBorder="1" applyAlignment="1">
      <alignment horizontal="left" vertical="center" wrapText="1"/>
    </xf>
    <xf numFmtId="20" fontId="31" fillId="0" borderId="55" xfId="0" applyNumberFormat="1" applyFont="1" applyBorder="1" applyAlignment="1">
      <alignment horizontal="left" vertical="center" wrapText="1"/>
    </xf>
    <xf numFmtId="57" fontId="33" fillId="0" borderId="55" xfId="0" applyNumberFormat="1" applyFont="1" applyBorder="1" applyAlignment="1">
      <alignment horizontal="left" vertical="center" wrapText="1"/>
    </xf>
    <xf numFmtId="57" fontId="34" fillId="0" borderId="55" xfId="0" applyNumberFormat="1" applyFont="1" applyBorder="1" applyAlignment="1">
      <alignment horizontal="left" vertical="center" wrapText="1"/>
    </xf>
    <xf numFmtId="57" fontId="35" fillId="0" borderId="55" xfId="0" applyNumberFormat="1" applyFont="1" applyBorder="1" applyAlignment="1">
      <alignment horizontal="left" vertical="center" wrapText="1"/>
    </xf>
    <xf numFmtId="57" fontId="31" fillId="0" borderId="55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26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17" fillId="33" borderId="15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17" fillId="33" borderId="13" xfId="0" applyFont="1" applyFill="1" applyBorder="1" applyAlignment="1">
      <alignment horizontal="center" vertical="center" textRotation="255"/>
    </xf>
    <xf numFmtId="0" fontId="17" fillId="33" borderId="14" xfId="0" applyFont="1" applyFill="1" applyBorder="1" applyAlignment="1">
      <alignment horizontal="center" vertical="center" textRotation="255"/>
    </xf>
    <xf numFmtId="0" fontId="17" fillId="33" borderId="12" xfId="0" applyFont="1" applyFill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textRotation="255"/>
    </xf>
    <xf numFmtId="0" fontId="20" fillId="33" borderId="17" xfId="0" applyFont="1" applyFill="1" applyBorder="1" applyAlignment="1">
      <alignment horizontal="center" vertical="center" textRotation="255"/>
    </xf>
    <xf numFmtId="0" fontId="20" fillId="33" borderId="18" xfId="0" applyFont="1" applyFill="1" applyBorder="1" applyAlignment="1">
      <alignment horizontal="center" vertical="center" textRotation="255"/>
    </xf>
    <xf numFmtId="0" fontId="0" fillId="0" borderId="29" xfId="0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31" fillId="0" borderId="52" xfId="0" applyFont="1" applyBorder="1" applyAlignment="1">
      <alignment horizontal="left" vertical="center" wrapText="1"/>
    </xf>
    <xf numFmtId="0" fontId="31" fillId="0" borderId="53" xfId="0" applyFont="1" applyBorder="1" applyAlignment="1">
      <alignment horizontal="left" vertical="center" wrapText="1"/>
    </xf>
    <xf numFmtId="0" fontId="31" fillId="0" borderId="54" xfId="0" applyFont="1" applyBorder="1" applyAlignment="1">
      <alignment horizontal="left" vertical="center" wrapText="1"/>
    </xf>
    <xf numFmtId="0" fontId="31" fillId="0" borderId="52" xfId="0" applyFont="1" applyFill="1" applyBorder="1" applyAlignment="1">
      <alignment vertical="center" wrapText="1"/>
    </xf>
    <xf numFmtId="0" fontId="31" fillId="0" borderId="53" xfId="0" applyFont="1" applyFill="1" applyBorder="1" applyAlignment="1">
      <alignment vertical="center" wrapText="1"/>
    </xf>
    <xf numFmtId="0" fontId="31" fillId="0" borderId="54" xfId="0" applyFont="1" applyFill="1" applyBorder="1" applyAlignment="1">
      <alignment vertical="center" wrapText="1"/>
    </xf>
    <xf numFmtId="0" fontId="31" fillId="0" borderId="5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36" xfId="0" applyFont="1" applyBorder="1" applyAlignment="1">
      <alignment horizontal="left" vertical="top" wrapText="1"/>
    </xf>
    <xf numFmtId="0" fontId="32" fillId="0" borderId="24" xfId="0" applyFont="1" applyBorder="1" applyAlignment="1">
      <alignment horizontal="left" vertical="top" wrapText="1"/>
    </xf>
    <xf numFmtId="0" fontId="32" fillId="0" borderId="30" xfId="0" applyFont="1" applyBorder="1" applyAlignment="1">
      <alignment horizontal="left" vertical="top" wrapText="1"/>
    </xf>
    <xf numFmtId="0" fontId="32" fillId="0" borderId="38" xfId="0" applyFont="1" applyBorder="1" applyAlignment="1">
      <alignment horizontal="left" vertical="top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連絡票入力用!$C$7" lockText="1" noThreeD="1"/>
</file>

<file path=xl/ctrlProps/ctrlProp10.xml><?xml version="1.0" encoding="utf-8"?>
<formControlPr xmlns="http://schemas.microsoft.com/office/spreadsheetml/2009/9/main" objectType="CheckBox" fmlaLink="連絡票入力用!$C$31" lockText="1" noThreeD="1"/>
</file>

<file path=xl/ctrlProps/ctrlProp11.xml><?xml version="1.0" encoding="utf-8"?>
<formControlPr xmlns="http://schemas.microsoft.com/office/spreadsheetml/2009/9/main" objectType="CheckBox" fmlaLink="連絡票入力用!$C$30" lockText="1" noThreeD="1"/>
</file>

<file path=xl/ctrlProps/ctrlProp12.xml><?xml version="1.0" encoding="utf-8"?>
<formControlPr xmlns="http://schemas.microsoft.com/office/spreadsheetml/2009/9/main" objectType="CheckBox" fmlaLink="連絡票入力用!$C$41" lockText="1" noThreeD="1"/>
</file>

<file path=xl/ctrlProps/ctrlProp13.xml><?xml version="1.0" encoding="utf-8"?>
<formControlPr xmlns="http://schemas.microsoft.com/office/spreadsheetml/2009/9/main" objectType="CheckBox" fmlaLink="連絡票入力用!$C$45" lockText="1" noThreeD="1"/>
</file>

<file path=xl/ctrlProps/ctrlProp14.xml><?xml version="1.0" encoding="utf-8"?>
<formControlPr xmlns="http://schemas.microsoft.com/office/spreadsheetml/2009/9/main" objectType="CheckBox" fmlaLink="連絡票入力用!$C$46" lockText="1" noThreeD="1"/>
</file>

<file path=xl/ctrlProps/ctrlProp15.xml><?xml version="1.0" encoding="utf-8"?>
<formControlPr xmlns="http://schemas.microsoft.com/office/spreadsheetml/2009/9/main" objectType="CheckBox" fmlaLink="連絡票入力用!$C$50" lockText="1" noThreeD="1"/>
</file>

<file path=xl/ctrlProps/ctrlProp16.xml><?xml version="1.0" encoding="utf-8"?>
<formControlPr xmlns="http://schemas.microsoft.com/office/spreadsheetml/2009/9/main" objectType="CheckBox" fmlaLink="連絡票入力用!$C$52" lockText="1" noThreeD="1"/>
</file>

<file path=xl/ctrlProps/ctrlProp17.xml><?xml version="1.0" encoding="utf-8"?>
<formControlPr xmlns="http://schemas.microsoft.com/office/spreadsheetml/2009/9/main" objectType="CheckBox" fmlaLink="連絡票入力用!$C$58" lockText="1" noThreeD="1"/>
</file>

<file path=xl/ctrlProps/ctrlProp18.xml><?xml version="1.0" encoding="utf-8"?>
<formControlPr xmlns="http://schemas.microsoft.com/office/spreadsheetml/2009/9/main" objectType="CheckBox" fmlaLink="連絡票入力用!$C$53" lockText="1" noThreeD="1"/>
</file>

<file path=xl/ctrlProps/ctrlProp19.xml><?xml version="1.0" encoding="utf-8"?>
<formControlPr xmlns="http://schemas.microsoft.com/office/spreadsheetml/2009/9/main" objectType="CheckBox" fmlaLink="連絡票入力用!$C$54" lockText="1" noThreeD="1"/>
</file>

<file path=xl/ctrlProps/ctrlProp2.xml><?xml version="1.0" encoding="utf-8"?>
<formControlPr xmlns="http://schemas.microsoft.com/office/spreadsheetml/2009/9/main" objectType="CheckBox" fmlaLink="連絡票入力用!$C$8" lockText="1" noThreeD="1"/>
</file>

<file path=xl/ctrlProps/ctrlProp20.xml><?xml version="1.0" encoding="utf-8"?>
<formControlPr xmlns="http://schemas.microsoft.com/office/spreadsheetml/2009/9/main" objectType="CheckBox" fmlaLink="連絡票入力用!$C$55" lockText="1" noThreeD="1"/>
</file>

<file path=xl/ctrlProps/ctrlProp21.xml><?xml version="1.0" encoding="utf-8"?>
<formControlPr xmlns="http://schemas.microsoft.com/office/spreadsheetml/2009/9/main" objectType="CheckBox" fmlaLink="連絡票入力用!$C$56" lockText="1" noThreeD="1"/>
</file>

<file path=xl/ctrlProps/ctrlProp22.xml><?xml version="1.0" encoding="utf-8"?>
<formControlPr xmlns="http://schemas.microsoft.com/office/spreadsheetml/2009/9/main" objectType="CheckBox" fmlaLink="連絡票入力用!$C$57" lockText="1" noThreeD="1"/>
</file>

<file path=xl/ctrlProps/ctrlProp23.xml><?xml version="1.0" encoding="utf-8"?>
<formControlPr xmlns="http://schemas.microsoft.com/office/spreadsheetml/2009/9/main" objectType="CheckBox" fmlaLink="連絡票入力用!$C$59" lockText="1" noThreeD="1"/>
</file>

<file path=xl/ctrlProps/ctrlProp24.xml><?xml version="1.0" encoding="utf-8"?>
<formControlPr xmlns="http://schemas.microsoft.com/office/spreadsheetml/2009/9/main" objectType="CheckBox" fmlaLink="連絡票入力用!$C$61" lockText="1" noThreeD="1"/>
</file>

<file path=xl/ctrlProps/ctrlProp25.xml><?xml version="1.0" encoding="utf-8"?>
<formControlPr xmlns="http://schemas.microsoft.com/office/spreadsheetml/2009/9/main" objectType="CheckBox" fmlaLink="連絡票入力用!$C$16" lockText="1" noThreeD="1"/>
</file>

<file path=xl/ctrlProps/ctrlProp26.xml><?xml version="1.0" encoding="utf-8"?>
<formControlPr xmlns="http://schemas.microsoft.com/office/spreadsheetml/2009/9/main" objectType="CheckBox" fmlaLink="連絡票入力用!$C$19" lockText="1" noThreeD="1"/>
</file>

<file path=xl/ctrlProps/ctrlProp27.xml><?xml version="1.0" encoding="utf-8"?>
<formControlPr xmlns="http://schemas.microsoft.com/office/spreadsheetml/2009/9/main" objectType="CheckBox" fmlaLink="連絡票入力用!$C$17" lockText="1" noThreeD="1"/>
</file>

<file path=xl/ctrlProps/ctrlProp28.xml><?xml version="1.0" encoding="utf-8"?>
<formControlPr xmlns="http://schemas.microsoft.com/office/spreadsheetml/2009/9/main" objectType="CheckBox" fmlaLink="連絡票入力用!$C$18" lockText="1" noThreeD="1"/>
</file>

<file path=xl/ctrlProps/ctrlProp29.xml><?xml version="1.0" encoding="utf-8"?>
<formControlPr xmlns="http://schemas.microsoft.com/office/spreadsheetml/2009/9/main" objectType="CheckBox" fmlaLink="連絡票入力用!$C$40" lockText="1" noThreeD="1"/>
</file>

<file path=xl/ctrlProps/ctrlProp3.xml><?xml version="1.0" encoding="utf-8"?>
<formControlPr xmlns="http://schemas.microsoft.com/office/spreadsheetml/2009/9/main" objectType="CheckBox" fmlaLink="連絡票入力用!$C$47" lockText="1" noThreeD="1"/>
</file>

<file path=xl/ctrlProps/ctrlProp30.xml><?xml version="1.0" encoding="utf-8"?>
<formControlPr xmlns="http://schemas.microsoft.com/office/spreadsheetml/2009/9/main" objectType="CheckBox" fmlaLink="連絡票入力用!$C$15" lockText="1" noThreeD="1"/>
</file>

<file path=xl/ctrlProps/ctrlProp31.xml><?xml version="1.0" encoding="utf-8"?>
<formControlPr xmlns="http://schemas.microsoft.com/office/spreadsheetml/2009/9/main" objectType="CheckBox" fmlaLink="連絡票入力用!$C$51" lockText="1" noThreeD="1"/>
</file>

<file path=xl/ctrlProps/ctrlProp32.xml><?xml version="1.0" encoding="utf-8"?>
<formControlPr xmlns="http://schemas.microsoft.com/office/spreadsheetml/2009/9/main" objectType="CheckBox" fmlaLink="$C$22" lockText="1" noThreeD="1"/>
</file>

<file path=xl/ctrlProps/ctrlProp33.xml><?xml version="1.0" encoding="utf-8"?>
<formControlPr xmlns="http://schemas.microsoft.com/office/spreadsheetml/2009/9/main" objectType="CheckBox" fmlaLink="$C$23" lockText="1" noThreeD="1"/>
</file>

<file path=xl/ctrlProps/ctrlProp34.xml><?xml version="1.0" encoding="utf-8"?>
<formControlPr xmlns="http://schemas.microsoft.com/office/spreadsheetml/2009/9/main" objectType="CheckBox" fmlaLink="$C$24" lockText="1" noThreeD="1"/>
</file>

<file path=xl/ctrlProps/ctrlProp35.xml><?xml version="1.0" encoding="utf-8"?>
<formControlPr xmlns="http://schemas.microsoft.com/office/spreadsheetml/2009/9/main" objectType="CheckBox" fmlaLink="$C$30" lockText="1" noThreeD="1"/>
</file>

<file path=xl/ctrlProps/ctrlProp36.xml><?xml version="1.0" encoding="utf-8"?>
<formControlPr xmlns="http://schemas.microsoft.com/office/spreadsheetml/2009/9/main" objectType="CheckBox" fmlaLink="$C$31" lockText="1" noThreeD="1"/>
</file>

<file path=xl/ctrlProps/ctrlProp37.xml><?xml version="1.0" encoding="utf-8"?>
<formControlPr xmlns="http://schemas.microsoft.com/office/spreadsheetml/2009/9/main" objectType="CheckBox" fmlaLink="$C$40" lockText="1" noThreeD="1"/>
</file>

<file path=xl/ctrlProps/ctrlProp38.xml><?xml version="1.0" encoding="utf-8"?>
<formControlPr xmlns="http://schemas.microsoft.com/office/spreadsheetml/2009/9/main" objectType="CheckBox" fmlaLink="$C$41" lockText="1" noThreeD="1"/>
</file>

<file path=xl/ctrlProps/ctrlProp39.xml><?xml version="1.0" encoding="utf-8"?>
<formControlPr xmlns="http://schemas.microsoft.com/office/spreadsheetml/2009/9/main" objectType="CheckBox" fmlaLink="$C$45" lockText="1" noThreeD="1"/>
</file>

<file path=xl/ctrlProps/ctrlProp4.xml><?xml version="1.0" encoding="utf-8"?>
<formControlPr xmlns="http://schemas.microsoft.com/office/spreadsheetml/2009/9/main" objectType="CheckBox" fmlaLink="連絡票入力用!$C$48" lockText="1" noThreeD="1"/>
</file>

<file path=xl/ctrlProps/ctrlProp40.xml><?xml version="1.0" encoding="utf-8"?>
<formControlPr xmlns="http://schemas.microsoft.com/office/spreadsheetml/2009/9/main" objectType="CheckBox" fmlaLink="$C$46" lockText="1" noThreeD="1"/>
</file>

<file path=xl/ctrlProps/ctrlProp41.xml><?xml version="1.0" encoding="utf-8"?>
<formControlPr xmlns="http://schemas.microsoft.com/office/spreadsheetml/2009/9/main" objectType="CheckBox" fmlaLink="$C$47" lockText="1" noThreeD="1"/>
</file>

<file path=xl/ctrlProps/ctrlProp42.xml><?xml version="1.0" encoding="utf-8"?>
<formControlPr xmlns="http://schemas.microsoft.com/office/spreadsheetml/2009/9/main" objectType="CheckBox" fmlaLink="$C$48" lockText="1" noThreeD="1"/>
</file>

<file path=xl/ctrlProps/ctrlProp43.xml><?xml version="1.0" encoding="utf-8"?>
<formControlPr xmlns="http://schemas.microsoft.com/office/spreadsheetml/2009/9/main" objectType="CheckBox" fmlaLink="$C$49" lockText="1" noThreeD="1"/>
</file>

<file path=xl/ctrlProps/ctrlProp44.xml><?xml version="1.0" encoding="utf-8"?>
<formControlPr xmlns="http://schemas.microsoft.com/office/spreadsheetml/2009/9/main" objectType="CheckBox" fmlaLink="$C$53" lockText="1" noThreeD="1"/>
</file>

<file path=xl/ctrlProps/ctrlProp45.xml><?xml version="1.0" encoding="utf-8"?>
<formControlPr xmlns="http://schemas.microsoft.com/office/spreadsheetml/2009/9/main" objectType="CheckBox" fmlaLink="$C$54" lockText="1" noThreeD="1"/>
</file>

<file path=xl/ctrlProps/ctrlProp46.xml><?xml version="1.0" encoding="utf-8"?>
<formControlPr xmlns="http://schemas.microsoft.com/office/spreadsheetml/2009/9/main" objectType="CheckBox" fmlaLink="$C$50" lockText="1" noThreeD="1"/>
</file>

<file path=xl/ctrlProps/ctrlProp47.xml><?xml version="1.0" encoding="utf-8"?>
<formControlPr xmlns="http://schemas.microsoft.com/office/spreadsheetml/2009/9/main" objectType="CheckBox" fmlaLink="$C$55" lockText="1" noThreeD="1"/>
</file>

<file path=xl/ctrlProps/ctrlProp48.xml><?xml version="1.0" encoding="utf-8"?>
<formControlPr xmlns="http://schemas.microsoft.com/office/spreadsheetml/2009/9/main" objectType="CheckBox" fmlaLink="$C$56" lockText="1" noThreeD="1"/>
</file>

<file path=xl/ctrlProps/ctrlProp49.xml><?xml version="1.0" encoding="utf-8"?>
<formControlPr xmlns="http://schemas.microsoft.com/office/spreadsheetml/2009/9/main" objectType="CheckBox" fmlaLink="$C$57" lockText="1" noThreeD="1"/>
</file>

<file path=xl/ctrlProps/ctrlProp5.xml><?xml version="1.0" encoding="utf-8"?>
<formControlPr xmlns="http://schemas.microsoft.com/office/spreadsheetml/2009/9/main" objectType="CheckBox" fmlaLink="連絡票入力用!$C$49" lockText="1" noThreeD="1"/>
</file>

<file path=xl/ctrlProps/ctrlProp50.xml><?xml version="1.0" encoding="utf-8"?>
<formControlPr xmlns="http://schemas.microsoft.com/office/spreadsheetml/2009/9/main" objectType="CheckBox" fmlaLink="$C$58" lockText="1" noThreeD="1"/>
</file>

<file path=xl/ctrlProps/ctrlProp51.xml><?xml version="1.0" encoding="utf-8"?>
<formControlPr xmlns="http://schemas.microsoft.com/office/spreadsheetml/2009/9/main" objectType="CheckBox" fmlaLink="$C$59" lockText="1" noThreeD="1"/>
</file>

<file path=xl/ctrlProps/ctrlProp52.xml><?xml version="1.0" encoding="utf-8"?>
<formControlPr xmlns="http://schemas.microsoft.com/office/spreadsheetml/2009/9/main" objectType="CheckBox" fmlaLink="$C$61" lockText="1" noThreeD="1"/>
</file>

<file path=xl/ctrlProps/ctrlProp53.xml><?xml version="1.0" encoding="utf-8"?>
<formControlPr xmlns="http://schemas.microsoft.com/office/spreadsheetml/2009/9/main" objectType="CheckBox" fmlaLink="$C$16" lockText="1" noThreeD="1"/>
</file>

<file path=xl/ctrlProps/ctrlProp54.xml><?xml version="1.0" encoding="utf-8"?>
<formControlPr xmlns="http://schemas.microsoft.com/office/spreadsheetml/2009/9/main" objectType="CheckBox" fmlaLink="$C$17" lockText="1" noThreeD="1"/>
</file>

<file path=xl/ctrlProps/ctrlProp55.xml><?xml version="1.0" encoding="utf-8"?>
<formControlPr xmlns="http://schemas.microsoft.com/office/spreadsheetml/2009/9/main" objectType="CheckBox" fmlaLink="$C$18" lockText="1" noThreeD="1"/>
</file>

<file path=xl/ctrlProps/ctrlProp56.xml><?xml version="1.0" encoding="utf-8"?>
<formControlPr xmlns="http://schemas.microsoft.com/office/spreadsheetml/2009/9/main" objectType="CheckBox" fmlaLink="$C$19" lockText="1" noThreeD="1"/>
</file>

<file path=xl/ctrlProps/ctrlProp57.xml><?xml version="1.0" encoding="utf-8"?>
<formControlPr xmlns="http://schemas.microsoft.com/office/spreadsheetml/2009/9/main" objectType="CheckBox" fmlaLink="$C$20" lockText="1" noThreeD="1"/>
</file>

<file path=xl/ctrlProps/ctrlProp58.xml><?xml version="1.0" encoding="utf-8"?>
<formControlPr xmlns="http://schemas.microsoft.com/office/spreadsheetml/2009/9/main" objectType="CheckBox" fmlaLink="$C$52" lockText="1" noThreeD="1"/>
</file>

<file path=xl/ctrlProps/ctrlProp59.xml><?xml version="1.0" encoding="utf-8"?>
<formControlPr xmlns="http://schemas.microsoft.com/office/spreadsheetml/2009/9/main" objectType="CheckBox" fmlaLink="$C$7" lockText="1" noThreeD="1"/>
</file>

<file path=xl/ctrlProps/ctrlProp6.xml><?xml version="1.0" encoding="utf-8"?>
<formControlPr xmlns="http://schemas.microsoft.com/office/spreadsheetml/2009/9/main" objectType="CheckBox" fmlaLink="連絡票入力用!$C$20" lockText="1" noThreeD="1"/>
</file>

<file path=xl/ctrlProps/ctrlProp60.xml><?xml version="1.0" encoding="utf-8"?>
<formControlPr xmlns="http://schemas.microsoft.com/office/spreadsheetml/2009/9/main" objectType="CheckBox" fmlaLink="$C$8" lockText="1" noThreeD="1"/>
</file>

<file path=xl/ctrlProps/ctrlProp61.xml><?xml version="1.0" encoding="utf-8"?>
<formControlPr xmlns="http://schemas.microsoft.com/office/spreadsheetml/2009/9/main" objectType="CheckBox" fmlaLink="$C$51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連絡票入力用!$C$22" lockText="1" noThreeD="1"/>
</file>

<file path=xl/ctrlProps/ctrlProp8.xml><?xml version="1.0" encoding="utf-8"?>
<formControlPr xmlns="http://schemas.microsoft.com/office/spreadsheetml/2009/9/main" objectType="CheckBox" fmlaLink="連絡票入力用!$C$23" lockText="1" noThreeD="1"/>
</file>

<file path=xl/ctrlProps/ctrlProp9.xml><?xml version="1.0" encoding="utf-8"?>
<formControlPr xmlns="http://schemas.microsoft.com/office/spreadsheetml/2009/9/main" objectType="CheckBox" fmlaLink="連絡票入力用!$C$2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35</xdr:row>
      <xdr:rowOff>109220</xdr:rowOff>
    </xdr:from>
    <xdr:to>
      <xdr:col>17</xdr:col>
      <xdr:colOff>31750</xdr:colOff>
      <xdr:row>35</xdr:row>
      <xdr:rowOff>109220</xdr:rowOff>
    </xdr:to>
    <xdr:sp macro="" textlink="">
      <xdr:nvSpPr>
        <xdr:cNvPr id="2" name="直線 1"/>
        <xdr:cNvSpPr/>
      </xdr:nvSpPr>
      <xdr:spPr>
        <a:xfrm flipV="1">
          <a:off x="3028950" y="9624695"/>
          <a:ext cx="517525" cy="0"/>
        </a:xfrm>
        <a:prstGeom prst="line">
          <a:avLst/>
        </a:prstGeom>
        <a:noFill/>
        <a:ln w="12700"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</xdr:row>
          <xdr:rowOff>247650</xdr:rowOff>
        </xdr:from>
        <xdr:to>
          <xdr:col>8</xdr:col>
          <xdr:colOff>114300</xdr:colOff>
          <xdr:row>5</xdr:row>
          <xdr:rowOff>228600</xdr:rowOff>
        </xdr:to>
        <xdr:sp macro="" textlink="">
          <xdr:nvSpPr>
            <xdr:cNvPr id="9218" name="チェック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8</xdr:col>
          <xdr:colOff>123825</xdr:colOff>
          <xdr:row>6</xdr:row>
          <xdr:rowOff>209550</xdr:rowOff>
        </xdr:to>
        <xdr:sp macro="" textlink="">
          <xdr:nvSpPr>
            <xdr:cNvPr id="9219" name="チェック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9525</xdr:rowOff>
        </xdr:from>
        <xdr:to>
          <xdr:col>8</xdr:col>
          <xdr:colOff>114300</xdr:colOff>
          <xdr:row>33</xdr:row>
          <xdr:rowOff>209550</xdr:rowOff>
        </xdr:to>
        <xdr:sp macro="" textlink="">
          <xdr:nvSpPr>
            <xdr:cNvPr id="9220" name="チェック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33</xdr:row>
          <xdr:rowOff>9525</xdr:rowOff>
        </xdr:from>
        <xdr:to>
          <xdr:col>14</xdr:col>
          <xdr:colOff>104775</xdr:colOff>
          <xdr:row>33</xdr:row>
          <xdr:rowOff>209550</xdr:rowOff>
        </xdr:to>
        <xdr:sp macro="" textlink="">
          <xdr:nvSpPr>
            <xdr:cNvPr id="9221" name="チェック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33</xdr:row>
          <xdr:rowOff>0</xdr:rowOff>
        </xdr:from>
        <xdr:to>
          <xdr:col>19</xdr:col>
          <xdr:colOff>95250</xdr:colOff>
          <xdr:row>33</xdr:row>
          <xdr:rowOff>200025</xdr:rowOff>
        </xdr:to>
        <xdr:sp macro="" textlink="">
          <xdr:nvSpPr>
            <xdr:cNvPr id="9222" name="チェック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9</xdr:row>
          <xdr:rowOff>19050</xdr:rowOff>
        </xdr:from>
        <xdr:to>
          <xdr:col>27</xdr:col>
          <xdr:colOff>152400</xdr:colOff>
          <xdr:row>9</xdr:row>
          <xdr:rowOff>219075</xdr:rowOff>
        </xdr:to>
        <xdr:sp macro="" textlink="">
          <xdr:nvSpPr>
            <xdr:cNvPr id="9223" name="チェック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9525</xdr:rowOff>
        </xdr:from>
        <xdr:to>
          <xdr:col>8</xdr:col>
          <xdr:colOff>123825</xdr:colOff>
          <xdr:row>19</xdr:row>
          <xdr:rowOff>209550</xdr:rowOff>
        </xdr:to>
        <xdr:sp macro="" textlink="">
          <xdr:nvSpPr>
            <xdr:cNvPr id="9224" name="チェック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19</xdr:row>
          <xdr:rowOff>9525</xdr:rowOff>
        </xdr:from>
        <xdr:to>
          <xdr:col>19</xdr:col>
          <xdr:colOff>171450</xdr:colOff>
          <xdr:row>19</xdr:row>
          <xdr:rowOff>209550</xdr:rowOff>
        </xdr:to>
        <xdr:sp macro="" textlink="">
          <xdr:nvSpPr>
            <xdr:cNvPr id="9225" name="チェック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19</xdr:row>
          <xdr:rowOff>9525</xdr:rowOff>
        </xdr:from>
        <xdr:to>
          <xdr:col>24</xdr:col>
          <xdr:colOff>85725</xdr:colOff>
          <xdr:row>19</xdr:row>
          <xdr:rowOff>219075</xdr:rowOff>
        </xdr:to>
        <xdr:sp macro="" textlink="">
          <xdr:nvSpPr>
            <xdr:cNvPr id="9226" name="チェック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19050</xdr:rowOff>
        </xdr:from>
        <xdr:to>
          <xdr:col>8</xdr:col>
          <xdr:colOff>123825</xdr:colOff>
          <xdr:row>26</xdr:row>
          <xdr:rowOff>76200</xdr:rowOff>
        </xdr:to>
        <xdr:sp macro="" textlink="">
          <xdr:nvSpPr>
            <xdr:cNvPr id="9227" name="チェック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190500</xdr:rowOff>
        </xdr:from>
        <xdr:to>
          <xdr:col>8</xdr:col>
          <xdr:colOff>123825</xdr:colOff>
          <xdr:row>24</xdr:row>
          <xdr:rowOff>400050</xdr:rowOff>
        </xdr:to>
        <xdr:sp macro="" textlink="">
          <xdr:nvSpPr>
            <xdr:cNvPr id="9228" name="チェック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104775</xdr:colOff>
          <xdr:row>28</xdr:row>
          <xdr:rowOff>209550</xdr:rowOff>
        </xdr:to>
        <xdr:sp macro="" textlink="">
          <xdr:nvSpPr>
            <xdr:cNvPr id="9229" name="チェック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0</xdr:rowOff>
        </xdr:from>
        <xdr:to>
          <xdr:col>8</xdr:col>
          <xdr:colOff>104775</xdr:colOff>
          <xdr:row>32</xdr:row>
          <xdr:rowOff>200025</xdr:rowOff>
        </xdr:to>
        <xdr:sp macro="" textlink="">
          <xdr:nvSpPr>
            <xdr:cNvPr id="9230" name="チェック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32</xdr:row>
          <xdr:rowOff>9525</xdr:rowOff>
        </xdr:from>
        <xdr:to>
          <xdr:col>12</xdr:col>
          <xdr:colOff>28575</xdr:colOff>
          <xdr:row>32</xdr:row>
          <xdr:rowOff>209550</xdr:rowOff>
        </xdr:to>
        <xdr:sp macro="" textlink="">
          <xdr:nvSpPr>
            <xdr:cNvPr id="9231" name="チェック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9525</xdr:rowOff>
        </xdr:from>
        <xdr:to>
          <xdr:col>8</xdr:col>
          <xdr:colOff>114300</xdr:colOff>
          <xdr:row>34</xdr:row>
          <xdr:rowOff>219075</xdr:rowOff>
        </xdr:to>
        <xdr:sp macro="" textlink="">
          <xdr:nvSpPr>
            <xdr:cNvPr id="9232" name="チェック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9525</xdr:rowOff>
        </xdr:from>
        <xdr:to>
          <xdr:col>8</xdr:col>
          <xdr:colOff>114300</xdr:colOff>
          <xdr:row>35</xdr:row>
          <xdr:rowOff>209550</xdr:rowOff>
        </xdr:to>
        <xdr:sp macro="" textlink="">
          <xdr:nvSpPr>
            <xdr:cNvPr id="9233" name="チェック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36</xdr:row>
          <xdr:rowOff>0</xdr:rowOff>
        </xdr:from>
        <xdr:to>
          <xdr:col>8</xdr:col>
          <xdr:colOff>114300</xdr:colOff>
          <xdr:row>36</xdr:row>
          <xdr:rowOff>200025</xdr:rowOff>
        </xdr:to>
        <xdr:sp macro="" textlink="">
          <xdr:nvSpPr>
            <xdr:cNvPr id="9234" name="チェック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35</xdr:row>
          <xdr:rowOff>0</xdr:rowOff>
        </xdr:from>
        <xdr:to>
          <xdr:col>11</xdr:col>
          <xdr:colOff>123825</xdr:colOff>
          <xdr:row>35</xdr:row>
          <xdr:rowOff>200025</xdr:rowOff>
        </xdr:to>
        <xdr:sp macro="" textlink="">
          <xdr:nvSpPr>
            <xdr:cNvPr id="9235" name="チェック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35</xdr:row>
          <xdr:rowOff>9525</xdr:rowOff>
        </xdr:from>
        <xdr:to>
          <xdr:col>13</xdr:col>
          <xdr:colOff>152400</xdr:colOff>
          <xdr:row>35</xdr:row>
          <xdr:rowOff>209550</xdr:rowOff>
        </xdr:to>
        <xdr:sp macro="" textlink="">
          <xdr:nvSpPr>
            <xdr:cNvPr id="9236" name="チェック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35</xdr:row>
          <xdr:rowOff>19050</xdr:rowOff>
        </xdr:from>
        <xdr:to>
          <xdr:col>19</xdr:col>
          <xdr:colOff>76200</xdr:colOff>
          <xdr:row>35</xdr:row>
          <xdr:rowOff>219075</xdr:rowOff>
        </xdr:to>
        <xdr:sp macro="" textlink="">
          <xdr:nvSpPr>
            <xdr:cNvPr id="9237" name="チェック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35</xdr:row>
          <xdr:rowOff>9525</xdr:rowOff>
        </xdr:from>
        <xdr:to>
          <xdr:col>25</xdr:col>
          <xdr:colOff>142875</xdr:colOff>
          <xdr:row>35</xdr:row>
          <xdr:rowOff>219075</xdr:rowOff>
        </xdr:to>
        <xdr:sp macro="" textlink="">
          <xdr:nvSpPr>
            <xdr:cNvPr id="9238" name="チェック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35</xdr:row>
          <xdr:rowOff>9525</xdr:rowOff>
        </xdr:from>
        <xdr:to>
          <xdr:col>29</xdr:col>
          <xdr:colOff>114300</xdr:colOff>
          <xdr:row>35</xdr:row>
          <xdr:rowOff>219075</xdr:rowOff>
        </xdr:to>
        <xdr:sp macro="" textlink="">
          <xdr:nvSpPr>
            <xdr:cNvPr id="9239" name="チェック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0</xdr:rowOff>
        </xdr:from>
        <xdr:to>
          <xdr:col>8</xdr:col>
          <xdr:colOff>123825</xdr:colOff>
          <xdr:row>37</xdr:row>
          <xdr:rowOff>200025</xdr:rowOff>
        </xdr:to>
        <xdr:sp macro="" textlink="">
          <xdr:nvSpPr>
            <xdr:cNvPr id="9240" name="チェック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228600</xdr:rowOff>
        </xdr:from>
        <xdr:to>
          <xdr:col>8</xdr:col>
          <xdr:colOff>114300</xdr:colOff>
          <xdr:row>38</xdr:row>
          <xdr:rowOff>200025</xdr:rowOff>
        </xdr:to>
        <xdr:sp macro="" textlink="">
          <xdr:nvSpPr>
            <xdr:cNvPr id="9242" name="チェック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9</xdr:row>
          <xdr:rowOff>9525</xdr:rowOff>
        </xdr:from>
        <xdr:to>
          <xdr:col>15</xdr:col>
          <xdr:colOff>161925</xdr:colOff>
          <xdr:row>9</xdr:row>
          <xdr:rowOff>200025</xdr:rowOff>
        </xdr:to>
        <xdr:sp macro="" textlink="">
          <xdr:nvSpPr>
            <xdr:cNvPr id="9243" name="チェック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</xdr:row>
          <xdr:rowOff>19050</xdr:rowOff>
        </xdr:from>
        <xdr:to>
          <xdr:col>24</xdr:col>
          <xdr:colOff>123825</xdr:colOff>
          <xdr:row>9</xdr:row>
          <xdr:rowOff>219075</xdr:rowOff>
        </xdr:to>
        <xdr:sp macro="" textlink="">
          <xdr:nvSpPr>
            <xdr:cNvPr id="9244" name="チェック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</xdr:row>
          <xdr:rowOff>19050</xdr:rowOff>
        </xdr:from>
        <xdr:to>
          <xdr:col>18</xdr:col>
          <xdr:colOff>142875</xdr:colOff>
          <xdr:row>9</xdr:row>
          <xdr:rowOff>219075</xdr:rowOff>
        </xdr:to>
        <xdr:sp macro="" textlink="">
          <xdr:nvSpPr>
            <xdr:cNvPr id="9245" name="チェック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323850</xdr:colOff>
          <xdr:row>9</xdr:row>
          <xdr:rowOff>9525</xdr:rowOff>
        </xdr:from>
        <xdr:to>
          <xdr:col>21</xdr:col>
          <xdr:colOff>104775</xdr:colOff>
          <xdr:row>9</xdr:row>
          <xdr:rowOff>228600</xdr:rowOff>
        </xdr:to>
        <xdr:sp macro="" textlink="">
          <xdr:nvSpPr>
            <xdr:cNvPr id="9246" name="チェック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104775</xdr:colOff>
          <xdr:row>27</xdr:row>
          <xdr:rowOff>219075</xdr:rowOff>
        </xdr:to>
        <xdr:sp macro="" textlink="">
          <xdr:nvSpPr>
            <xdr:cNvPr id="9247" name="チェック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40005</xdr:colOff>
      <xdr:row>6</xdr:row>
      <xdr:rowOff>121285</xdr:rowOff>
    </xdr:from>
    <xdr:to>
      <xdr:col>13</xdr:col>
      <xdr:colOff>49530</xdr:colOff>
      <xdr:row>6</xdr:row>
      <xdr:rowOff>121285</xdr:rowOff>
    </xdr:to>
    <xdr:sp macro="" textlink="">
      <xdr:nvSpPr>
        <xdr:cNvPr id="3" name="直線 32"/>
        <xdr:cNvSpPr/>
      </xdr:nvSpPr>
      <xdr:spPr>
        <a:xfrm flipV="1">
          <a:off x="2354580" y="1626235"/>
          <a:ext cx="409575" cy="0"/>
        </a:xfrm>
        <a:prstGeom prst="line">
          <a:avLst/>
        </a:prstGeom>
        <a:noFill/>
        <a:ln w="12700"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8</xdr:col>
          <xdr:colOff>114300</xdr:colOff>
          <xdr:row>9</xdr:row>
          <xdr:rowOff>209550</xdr:rowOff>
        </xdr:to>
        <xdr:sp macro="" textlink="">
          <xdr:nvSpPr>
            <xdr:cNvPr id="9249" name="チェック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16510</xdr:colOff>
      <xdr:row>27</xdr:row>
      <xdr:rowOff>114935</xdr:rowOff>
    </xdr:from>
    <xdr:to>
      <xdr:col>12</xdr:col>
      <xdr:colOff>26035</xdr:colOff>
      <xdr:row>27</xdr:row>
      <xdr:rowOff>114935</xdr:rowOff>
    </xdr:to>
    <xdr:sp macro="" textlink="">
      <xdr:nvSpPr>
        <xdr:cNvPr id="4" name="直線 34"/>
        <xdr:cNvSpPr/>
      </xdr:nvSpPr>
      <xdr:spPr>
        <a:xfrm flipV="1">
          <a:off x="2331085" y="7677785"/>
          <a:ext cx="209550" cy="0"/>
        </a:xfrm>
        <a:prstGeom prst="line">
          <a:avLst/>
        </a:prstGeom>
        <a:noFill/>
        <a:ln w="12700"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11</xdr:col>
      <xdr:colOff>16510</xdr:colOff>
      <xdr:row>28</xdr:row>
      <xdr:rowOff>101600</xdr:rowOff>
    </xdr:from>
    <xdr:to>
      <xdr:col>12</xdr:col>
      <xdr:colOff>26035</xdr:colOff>
      <xdr:row>28</xdr:row>
      <xdr:rowOff>101600</xdr:rowOff>
    </xdr:to>
    <xdr:sp macro="" textlink="">
      <xdr:nvSpPr>
        <xdr:cNvPr id="5" name="直線 35"/>
        <xdr:cNvSpPr/>
      </xdr:nvSpPr>
      <xdr:spPr>
        <a:xfrm flipV="1">
          <a:off x="2331085" y="7902575"/>
          <a:ext cx="209550" cy="0"/>
        </a:xfrm>
        <a:prstGeom prst="line">
          <a:avLst/>
        </a:prstGeom>
        <a:noFill/>
        <a:ln w="12700"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28575</xdr:rowOff>
        </xdr:from>
        <xdr:to>
          <xdr:col>18</xdr:col>
          <xdr:colOff>114300</xdr:colOff>
          <xdr:row>34</xdr:row>
          <xdr:rowOff>228600</xdr:rowOff>
        </xdr:to>
        <xdr:sp macro="" textlink="">
          <xdr:nvSpPr>
            <xdr:cNvPr id="9252" name="チェック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19050</xdr:rowOff>
        </xdr:from>
        <xdr:to>
          <xdr:col>2</xdr:col>
          <xdr:colOff>676275</xdr:colOff>
          <xdr:row>21</xdr:row>
          <xdr:rowOff>228600</xdr:rowOff>
        </xdr:to>
        <xdr:sp macro="" textlink="">
          <xdr:nvSpPr>
            <xdr:cNvPr id="10241" name="チェック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19050</xdr:rowOff>
        </xdr:from>
        <xdr:to>
          <xdr:col>2</xdr:col>
          <xdr:colOff>819150</xdr:colOff>
          <xdr:row>23</xdr:row>
          <xdr:rowOff>0</xdr:rowOff>
        </xdr:to>
        <xdr:sp macro="" textlink="">
          <xdr:nvSpPr>
            <xdr:cNvPr id="10242" name="チェック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病院・施設名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19050</xdr:rowOff>
        </xdr:from>
        <xdr:to>
          <xdr:col>2</xdr:col>
          <xdr:colOff>676275</xdr:colOff>
          <xdr:row>23</xdr:row>
          <xdr:rowOff>228600</xdr:rowOff>
        </xdr:to>
        <xdr:sp macro="" textlink="">
          <xdr:nvSpPr>
            <xdr:cNvPr id="10243" name="チェック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19050</xdr:rowOff>
        </xdr:from>
        <xdr:to>
          <xdr:col>2</xdr:col>
          <xdr:colOff>676275</xdr:colOff>
          <xdr:row>29</xdr:row>
          <xdr:rowOff>228600</xdr:rowOff>
        </xdr:to>
        <xdr:sp macro="" textlink="">
          <xdr:nvSpPr>
            <xdr:cNvPr id="10244" name="チェック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2</xdr:col>
          <xdr:colOff>666750</xdr:colOff>
          <xdr:row>30</xdr:row>
          <xdr:rowOff>228600</xdr:rowOff>
        </xdr:to>
        <xdr:sp macro="" textlink="">
          <xdr:nvSpPr>
            <xdr:cNvPr id="10245" name="チェック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39</xdr:row>
          <xdr:rowOff>9525</xdr:rowOff>
        </xdr:from>
        <xdr:to>
          <xdr:col>2</xdr:col>
          <xdr:colOff>676275</xdr:colOff>
          <xdr:row>39</xdr:row>
          <xdr:rowOff>219075</xdr:rowOff>
        </xdr:to>
        <xdr:sp macro="" textlink="">
          <xdr:nvSpPr>
            <xdr:cNvPr id="10246" name="チェック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19050</xdr:rowOff>
        </xdr:from>
        <xdr:to>
          <xdr:col>2</xdr:col>
          <xdr:colOff>666750</xdr:colOff>
          <xdr:row>40</xdr:row>
          <xdr:rowOff>228600</xdr:rowOff>
        </xdr:to>
        <xdr:sp macro="" textlink="">
          <xdr:nvSpPr>
            <xdr:cNvPr id="10247" name="チェック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19050</xdr:rowOff>
        </xdr:from>
        <xdr:to>
          <xdr:col>2</xdr:col>
          <xdr:colOff>666750</xdr:colOff>
          <xdr:row>44</xdr:row>
          <xdr:rowOff>228600</xdr:rowOff>
        </xdr:to>
        <xdr:sp macro="" textlink="">
          <xdr:nvSpPr>
            <xdr:cNvPr id="10248" name="チェック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19050</xdr:rowOff>
        </xdr:from>
        <xdr:to>
          <xdr:col>2</xdr:col>
          <xdr:colOff>676275</xdr:colOff>
          <xdr:row>45</xdr:row>
          <xdr:rowOff>228600</xdr:rowOff>
        </xdr:to>
        <xdr:sp macro="" textlink="">
          <xdr:nvSpPr>
            <xdr:cNvPr id="10249" name="チェック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19050</xdr:rowOff>
        </xdr:from>
        <xdr:to>
          <xdr:col>2</xdr:col>
          <xdr:colOff>1000125</xdr:colOff>
          <xdr:row>46</xdr:row>
          <xdr:rowOff>228600</xdr:rowOff>
        </xdr:to>
        <xdr:sp macro="" textlink="">
          <xdr:nvSpPr>
            <xdr:cNvPr id="10250" name="チェック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一人暮らし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9525</xdr:rowOff>
        </xdr:from>
        <xdr:to>
          <xdr:col>2</xdr:col>
          <xdr:colOff>666750</xdr:colOff>
          <xdr:row>47</xdr:row>
          <xdr:rowOff>219075</xdr:rowOff>
        </xdr:to>
        <xdr:sp macro="" textlink="">
          <xdr:nvSpPr>
            <xdr:cNvPr id="10251" name="チェック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夫婦のみ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19050</xdr:rowOff>
        </xdr:from>
        <xdr:to>
          <xdr:col>2</xdr:col>
          <xdr:colOff>676275</xdr:colOff>
          <xdr:row>48</xdr:row>
          <xdr:rowOff>228600</xdr:rowOff>
        </xdr:to>
        <xdr:sp macro="" textlink="">
          <xdr:nvSpPr>
            <xdr:cNvPr id="10252" name="チェック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家族同居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19050</xdr:rowOff>
        </xdr:from>
        <xdr:to>
          <xdr:col>2</xdr:col>
          <xdr:colOff>676275</xdr:colOff>
          <xdr:row>52</xdr:row>
          <xdr:rowOff>228600</xdr:rowOff>
        </xdr:to>
        <xdr:sp macro="" textlink="">
          <xdr:nvSpPr>
            <xdr:cNvPr id="10253" name="チェック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53</xdr:row>
          <xdr:rowOff>19050</xdr:rowOff>
        </xdr:from>
        <xdr:to>
          <xdr:col>2</xdr:col>
          <xdr:colOff>676275</xdr:colOff>
          <xdr:row>53</xdr:row>
          <xdr:rowOff>228600</xdr:rowOff>
        </xdr:to>
        <xdr:sp macro="" textlink="">
          <xdr:nvSpPr>
            <xdr:cNvPr id="10254" name="チェック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9525</xdr:rowOff>
        </xdr:from>
        <xdr:to>
          <xdr:col>2</xdr:col>
          <xdr:colOff>2162175</xdr:colOff>
          <xdr:row>49</xdr:row>
          <xdr:rowOff>219075</xdr:rowOff>
        </xdr:to>
        <xdr:sp macro="" textlink="">
          <xdr:nvSpPr>
            <xdr:cNvPr id="10255" name="チェック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ターミナル（がん末期等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28575</xdr:rowOff>
        </xdr:from>
        <xdr:to>
          <xdr:col>2</xdr:col>
          <xdr:colOff>1752600</xdr:colOff>
          <xdr:row>55</xdr:row>
          <xdr:rowOff>0</xdr:rowOff>
        </xdr:to>
        <xdr:sp macro="" textlink="">
          <xdr:nvSpPr>
            <xdr:cNvPr id="10256" name="チェック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大きな声なら大丈夫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9525</xdr:rowOff>
        </xdr:from>
        <xdr:to>
          <xdr:col>2</xdr:col>
          <xdr:colOff>666750</xdr:colOff>
          <xdr:row>55</xdr:row>
          <xdr:rowOff>219075</xdr:rowOff>
        </xdr:to>
        <xdr:sp macro="" textlink="">
          <xdr:nvSpPr>
            <xdr:cNvPr id="10257" name="チェック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要筆談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9525</xdr:rowOff>
        </xdr:from>
        <xdr:to>
          <xdr:col>2</xdr:col>
          <xdr:colOff>1133475</xdr:colOff>
          <xdr:row>56</xdr:row>
          <xdr:rowOff>219075</xdr:rowOff>
        </xdr:to>
        <xdr:sp macro="" textlink="">
          <xdr:nvSpPr>
            <xdr:cNvPr id="10258" name="チェック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要手話通訳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57</xdr:row>
          <xdr:rowOff>9525</xdr:rowOff>
        </xdr:from>
        <xdr:to>
          <xdr:col>2</xdr:col>
          <xdr:colOff>676275</xdr:colOff>
          <xdr:row>57</xdr:row>
          <xdr:rowOff>219075</xdr:rowOff>
        </xdr:to>
        <xdr:sp macro="" textlink="">
          <xdr:nvSpPr>
            <xdr:cNvPr id="10259" name="チェック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9525</xdr:rowOff>
        </xdr:from>
        <xdr:to>
          <xdr:col>2</xdr:col>
          <xdr:colOff>2105025</xdr:colOff>
          <xdr:row>58</xdr:row>
          <xdr:rowOff>228600</xdr:rowOff>
        </xdr:to>
        <xdr:sp macro="" textlink="">
          <xdr:nvSpPr>
            <xdr:cNvPr id="10260" name="チェック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未告知の病気がある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60</xdr:row>
          <xdr:rowOff>19050</xdr:rowOff>
        </xdr:from>
        <xdr:to>
          <xdr:col>2</xdr:col>
          <xdr:colOff>676275</xdr:colOff>
          <xdr:row>60</xdr:row>
          <xdr:rowOff>228600</xdr:rowOff>
        </xdr:to>
        <xdr:sp macro="" textlink="">
          <xdr:nvSpPr>
            <xdr:cNvPr id="10261" name="チェック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9525</xdr:rowOff>
        </xdr:from>
        <xdr:to>
          <xdr:col>2</xdr:col>
          <xdr:colOff>676275</xdr:colOff>
          <xdr:row>15</xdr:row>
          <xdr:rowOff>219075</xdr:rowOff>
        </xdr:to>
        <xdr:sp macro="" textlink="">
          <xdr:nvSpPr>
            <xdr:cNvPr id="10262" name="チェック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2</xdr:col>
          <xdr:colOff>666750</xdr:colOff>
          <xdr:row>16</xdr:row>
          <xdr:rowOff>219075</xdr:rowOff>
        </xdr:to>
        <xdr:sp macro="" textlink="">
          <xdr:nvSpPr>
            <xdr:cNvPr id="10263" name="チェック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9525</xdr:rowOff>
        </xdr:from>
        <xdr:to>
          <xdr:col>2</xdr:col>
          <xdr:colOff>676275</xdr:colOff>
          <xdr:row>17</xdr:row>
          <xdr:rowOff>219075</xdr:rowOff>
        </xdr:to>
        <xdr:sp macro="" textlink="">
          <xdr:nvSpPr>
            <xdr:cNvPr id="10264" name="チェック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9525</xdr:rowOff>
        </xdr:from>
        <xdr:to>
          <xdr:col>2</xdr:col>
          <xdr:colOff>676275</xdr:colOff>
          <xdr:row>18</xdr:row>
          <xdr:rowOff>219075</xdr:rowOff>
        </xdr:to>
        <xdr:sp macro="" textlink="">
          <xdr:nvSpPr>
            <xdr:cNvPr id="10265" name="チェック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9525</xdr:rowOff>
        </xdr:from>
        <xdr:to>
          <xdr:col>2</xdr:col>
          <xdr:colOff>666750</xdr:colOff>
          <xdr:row>19</xdr:row>
          <xdr:rowOff>209550</xdr:rowOff>
        </xdr:to>
        <xdr:sp macro="" textlink="">
          <xdr:nvSpPr>
            <xdr:cNvPr id="10266" name="チェック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19050</xdr:rowOff>
        </xdr:from>
        <xdr:to>
          <xdr:col>2</xdr:col>
          <xdr:colOff>733425</xdr:colOff>
          <xdr:row>51</xdr:row>
          <xdr:rowOff>228600</xdr:rowOff>
        </xdr:to>
        <xdr:sp macro="" textlink="">
          <xdr:nvSpPr>
            <xdr:cNvPr id="10267" name="チェック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難聴あり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114300</xdr:rowOff>
        </xdr:from>
        <xdr:to>
          <xdr:col>2</xdr:col>
          <xdr:colOff>733425</xdr:colOff>
          <xdr:row>6</xdr:row>
          <xdr:rowOff>323850</xdr:rowOff>
        </xdr:to>
        <xdr:sp macro="" textlink="">
          <xdr:nvSpPr>
            <xdr:cNvPr id="10268" name="チェック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114300</xdr:rowOff>
        </xdr:from>
        <xdr:to>
          <xdr:col>2</xdr:col>
          <xdr:colOff>733425</xdr:colOff>
          <xdr:row>7</xdr:row>
          <xdr:rowOff>323850</xdr:rowOff>
        </xdr:to>
        <xdr:sp macro="" textlink="">
          <xdr:nvSpPr>
            <xdr:cNvPr id="10269" name="チェック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49</xdr:row>
          <xdr:rowOff>238125</xdr:rowOff>
        </xdr:from>
        <xdr:to>
          <xdr:col>2</xdr:col>
          <xdr:colOff>742950</xdr:colOff>
          <xdr:row>50</xdr:row>
          <xdr:rowOff>209550</xdr:rowOff>
        </xdr:to>
        <xdr:sp macro="" textlink="">
          <xdr:nvSpPr>
            <xdr:cNvPr id="10270" name="チェック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透析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19050</xdr:rowOff>
        </xdr:from>
        <xdr:to>
          <xdr:col>2</xdr:col>
          <xdr:colOff>914400</xdr:colOff>
          <xdr:row>14</xdr:row>
          <xdr:rowOff>228600</xdr:rowOff>
        </xdr:to>
        <xdr:sp macro="" textlink="">
          <xdr:nvSpPr>
            <xdr:cNvPr id="10302" name="チェック 62" hidden="1">
              <a:extLst>
                <a:ext uri="{63B3BB69-23CF-44E3-9099-C40C66FF867C}">
                  <a14:compatExt spid="_x0000_s10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希望曜日あり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13" Type="http://schemas.openxmlformats.org/officeDocument/2006/relationships/ctrlProp" Target="../ctrlProps/ctrlProp41.xml"/><Relationship Id="rId18" Type="http://schemas.openxmlformats.org/officeDocument/2006/relationships/ctrlProp" Target="../ctrlProps/ctrlProp46.xml"/><Relationship Id="rId26" Type="http://schemas.openxmlformats.org/officeDocument/2006/relationships/ctrlProp" Target="../ctrlProps/ctrlProp5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9.xml"/><Relationship Id="rId34" Type="http://schemas.openxmlformats.org/officeDocument/2006/relationships/ctrlProp" Target="../ctrlProps/ctrlProp62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5" Type="http://schemas.openxmlformats.org/officeDocument/2006/relationships/ctrlProp" Target="../ctrlProps/ctrlProp53.xml"/><Relationship Id="rId33" Type="http://schemas.openxmlformats.org/officeDocument/2006/relationships/ctrlProp" Target="../ctrlProps/ctrlProp6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4.xml"/><Relationship Id="rId20" Type="http://schemas.openxmlformats.org/officeDocument/2006/relationships/ctrlProp" Target="../ctrlProps/ctrlProp48.xml"/><Relationship Id="rId29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24" Type="http://schemas.openxmlformats.org/officeDocument/2006/relationships/ctrlProp" Target="../ctrlProps/ctrlProp52.xml"/><Relationship Id="rId32" Type="http://schemas.openxmlformats.org/officeDocument/2006/relationships/ctrlProp" Target="../ctrlProps/ctrlProp60.xml"/><Relationship Id="rId5" Type="http://schemas.openxmlformats.org/officeDocument/2006/relationships/ctrlProp" Target="../ctrlProps/ctrlProp33.xml"/><Relationship Id="rId15" Type="http://schemas.openxmlformats.org/officeDocument/2006/relationships/ctrlProp" Target="../ctrlProps/ctrlProp43.xml"/><Relationship Id="rId23" Type="http://schemas.openxmlformats.org/officeDocument/2006/relationships/ctrlProp" Target="../ctrlProps/ctrlProp51.xml"/><Relationship Id="rId28" Type="http://schemas.openxmlformats.org/officeDocument/2006/relationships/ctrlProp" Target="../ctrlProps/ctrlProp56.xml"/><Relationship Id="rId10" Type="http://schemas.openxmlformats.org/officeDocument/2006/relationships/ctrlProp" Target="../ctrlProps/ctrlProp38.xml"/><Relationship Id="rId19" Type="http://schemas.openxmlformats.org/officeDocument/2006/relationships/ctrlProp" Target="../ctrlProps/ctrlProp47.xml"/><Relationship Id="rId31" Type="http://schemas.openxmlformats.org/officeDocument/2006/relationships/ctrlProp" Target="../ctrlProps/ctrlProp59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Relationship Id="rId22" Type="http://schemas.openxmlformats.org/officeDocument/2006/relationships/ctrlProp" Target="../ctrlProps/ctrlProp50.xml"/><Relationship Id="rId27" Type="http://schemas.openxmlformats.org/officeDocument/2006/relationships/ctrlProp" Target="../ctrlProps/ctrlProp55.xml"/><Relationship Id="rId30" Type="http://schemas.openxmlformats.org/officeDocument/2006/relationships/ctrlProp" Target="../ctrlProps/ctrlProp5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49"/>
  <sheetViews>
    <sheetView view="pageBreakPreview" topLeftCell="A22" zoomScaleSheetLayoutView="100" workbookViewId="0">
      <selection activeCell="N26" sqref="N26"/>
    </sheetView>
  </sheetViews>
  <sheetFormatPr defaultRowHeight="13.5"/>
  <cols>
    <col min="1" max="1" width="4.25" customWidth="1"/>
    <col min="2" max="9" width="2.625" customWidth="1"/>
    <col min="10" max="10" width="2.5" customWidth="1"/>
    <col min="11" max="19" width="2.625" customWidth="1"/>
    <col min="20" max="20" width="4.625" customWidth="1"/>
    <col min="21" max="21" width="2.625" customWidth="1"/>
    <col min="22" max="22" width="4.75" customWidth="1"/>
    <col min="23" max="28" width="2.625" customWidth="1"/>
    <col min="29" max="29" width="2.75" customWidth="1"/>
    <col min="30" max="40" width="2.125" customWidth="1"/>
    <col min="41" max="41" width="8" customWidth="1"/>
  </cols>
  <sheetData>
    <row r="1" spans="1:41" ht="21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</row>
    <row r="2" spans="1:4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>
      <c r="A3" s="103" t="s">
        <v>29</v>
      </c>
      <c r="B3" s="104"/>
      <c r="C3" s="104"/>
      <c r="D3" s="104"/>
      <c r="E3" s="104"/>
      <c r="F3" s="104"/>
      <c r="G3" s="105"/>
      <c r="H3" s="5" t="str">
        <f>IF(連絡票入力用!C2="","",連絡票入力用!C2)</f>
        <v/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134" t="s">
        <v>91</v>
      </c>
      <c r="T3" s="135"/>
      <c r="U3" s="140" t="str">
        <f>IF(連絡票入力用!C4="","",連絡票入力用!C4)</f>
        <v/>
      </c>
      <c r="V3" s="141"/>
      <c r="W3" s="106" t="s">
        <v>29</v>
      </c>
      <c r="X3" s="104"/>
      <c r="Y3" s="104"/>
      <c r="Z3" s="104"/>
      <c r="AA3" s="104"/>
      <c r="AB3" s="104"/>
      <c r="AC3" s="105"/>
      <c r="AD3" s="5" t="str">
        <f>IF(連絡票入力用!C5="","",連絡票入力用!C5)</f>
        <v/>
      </c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71"/>
    </row>
    <row r="4" spans="1:41">
      <c r="A4" s="146" t="s">
        <v>88</v>
      </c>
      <c r="B4" s="147"/>
      <c r="C4" s="147"/>
      <c r="D4" s="147"/>
      <c r="E4" s="147"/>
      <c r="F4" s="147"/>
      <c r="G4" s="148"/>
      <c r="H4" s="152" t="str">
        <f>IF(連絡票入力用!C3="","",連絡票入力用!C3)</f>
        <v/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36"/>
      <c r="T4" s="137"/>
      <c r="U4" s="142"/>
      <c r="V4" s="143"/>
      <c r="W4" s="152" t="s">
        <v>30</v>
      </c>
      <c r="X4" s="147"/>
      <c r="Y4" s="147"/>
      <c r="Z4" s="147"/>
      <c r="AA4" s="147"/>
      <c r="AB4" s="147"/>
      <c r="AC4" s="148"/>
      <c r="AD4" s="147" t="str">
        <f>IF(連絡票入力用!C6="","",連絡票入力用!C6)</f>
        <v/>
      </c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56"/>
    </row>
    <row r="5" spans="1:41">
      <c r="A5" s="149"/>
      <c r="B5" s="150"/>
      <c r="C5" s="150"/>
      <c r="D5" s="150"/>
      <c r="E5" s="150"/>
      <c r="F5" s="150"/>
      <c r="G5" s="151"/>
      <c r="H5" s="153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38"/>
      <c r="T5" s="139"/>
      <c r="U5" s="144"/>
      <c r="V5" s="145"/>
      <c r="W5" s="153"/>
      <c r="X5" s="154"/>
      <c r="Y5" s="154"/>
      <c r="Z5" s="154"/>
      <c r="AA5" s="154"/>
      <c r="AB5" s="154"/>
      <c r="AC5" s="155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7"/>
    </row>
    <row r="6" spans="1:41">
      <c r="A6" s="203" t="s">
        <v>0</v>
      </c>
      <c r="B6" s="206" t="s">
        <v>35</v>
      </c>
      <c r="C6" s="207"/>
      <c r="D6" s="207"/>
      <c r="E6" s="207"/>
      <c r="F6" s="207"/>
      <c r="G6" s="208"/>
      <c r="H6" s="7"/>
      <c r="I6" s="25" t="s">
        <v>9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72"/>
    </row>
    <row r="7" spans="1:41">
      <c r="A7" s="204"/>
      <c r="B7" s="158"/>
      <c r="C7" s="150"/>
      <c r="D7" s="150"/>
      <c r="E7" s="150"/>
      <c r="F7" s="150"/>
      <c r="G7" s="151"/>
      <c r="H7" s="8"/>
      <c r="I7" s="26" t="s">
        <v>37</v>
      </c>
      <c r="J7" s="9"/>
      <c r="K7" s="9"/>
      <c r="L7" s="9"/>
      <c r="M7" s="9"/>
      <c r="N7" s="9"/>
      <c r="O7" s="26" t="s">
        <v>76</v>
      </c>
      <c r="P7" s="26"/>
      <c r="Q7" s="26"/>
      <c r="R7" s="26" t="s">
        <v>18</v>
      </c>
      <c r="S7" s="60" t="str">
        <f>IF(連絡票入力用!C9="","",TEXT(連絡票入力用!C9,"g"))</f>
        <v/>
      </c>
      <c r="T7" s="3" t="str">
        <f>IF(連絡票入力用!C9="","",LEFT(TEXT(連絡票入力用!C9,"ee")))</f>
        <v/>
      </c>
      <c r="U7" t="str">
        <f>IF(連絡票入力用!C9="","",RIGHT(TEXT(連絡票入力用!C9,"ee")))</f>
        <v/>
      </c>
      <c r="V7" s="26" t="s">
        <v>39</v>
      </c>
      <c r="W7" s="26" t="str">
        <f>IF(連絡票入力用!C9="","",LEFT(TEXT(連絡票入力用!C9,"mm")))</f>
        <v/>
      </c>
      <c r="X7" s="26" t="str">
        <f>IF(連絡票入力用!C9="","",RIGHT(TEXT(連絡票入力用!C9,"mm")))</f>
        <v/>
      </c>
      <c r="Y7" s="26" t="s">
        <v>83</v>
      </c>
      <c r="Z7" s="26" t="str">
        <f>IF(連絡票入力用!C9="","",LEFT(TEXT(連絡票入力用!C9,"dd")))</f>
        <v/>
      </c>
      <c r="AA7" s="26" t="str">
        <f>IF(連絡票入力用!C9="","",RIGHT(TEXT(連絡票入力用!C9,"dd")))</f>
        <v/>
      </c>
      <c r="AB7" s="26" t="s">
        <v>24</v>
      </c>
      <c r="AC7" s="26" t="s">
        <v>85</v>
      </c>
      <c r="AD7" s="26" t="str">
        <f>IF(連絡票入力用!C10="","",連絡票入力用!C10)</f>
        <v/>
      </c>
      <c r="AE7" s="26" t="s">
        <v>27</v>
      </c>
      <c r="AF7" s="26"/>
      <c r="AG7" s="26" t="s">
        <v>86</v>
      </c>
      <c r="AH7" s="26" t="s">
        <v>74</v>
      </c>
      <c r="AI7" s="26"/>
      <c r="AJ7" s="26"/>
      <c r="AK7" s="26"/>
      <c r="AL7" s="26"/>
      <c r="AM7" s="26"/>
      <c r="AN7" s="26"/>
      <c r="AO7" s="73"/>
    </row>
    <row r="8" spans="1:41">
      <c r="A8" s="204"/>
      <c r="B8" s="158"/>
      <c r="C8" s="150"/>
      <c r="D8" s="150"/>
      <c r="E8" s="150"/>
      <c r="F8" s="150"/>
      <c r="G8" s="151"/>
      <c r="H8" s="8"/>
      <c r="I8" s="26"/>
      <c r="J8" s="26"/>
      <c r="K8" s="26"/>
      <c r="L8" s="26"/>
      <c r="M8" s="26"/>
      <c r="N8" s="26"/>
      <c r="O8" s="26" t="s">
        <v>77</v>
      </c>
      <c r="P8" s="26"/>
      <c r="Q8" s="26"/>
      <c r="R8" s="26" t="s">
        <v>18</v>
      </c>
      <c r="S8" s="60" t="str">
        <f>IF(連絡票入力用!C11="","",TEXT(連絡票入力用!C11,"g"))</f>
        <v/>
      </c>
      <c r="T8" s="3" t="str">
        <f>IF(連絡票入力用!C11="","",LEFT(TEXT(連絡票入力用!C11,"ee")))</f>
        <v/>
      </c>
      <c r="U8" t="str">
        <f>IF(連絡票入力用!C11="","",RIGHT(TEXT(連絡票入力用!C11,"ee")))</f>
        <v/>
      </c>
      <c r="V8" s="26" t="s">
        <v>39</v>
      </c>
      <c r="W8" s="26" t="str">
        <f>IF(連絡票入力用!C11="","",LEFT(TEXT(連絡票入力用!C11,"mm")))</f>
        <v/>
      </c>
      <c r="X8" s="26" t="str">
        <f>IF(連絡票入力用!C11="","",RIGHT(TEXT(連絡票入力用!C11,"mm")))</f>
        <v/>
      </c>
      <c r="Y8" s="26" t="s">
        <v>83</v>
      </c>
      <c r="Z8" s="26" t="str">
        <f>IF(連絡票入力用!C11="","",LEFT(TEXT(連絡票入力用!C11,"dd")))</f>
        <v/>
      </c>
      <c r="AA8" s="26" t="str">
        <f>IF(連絡票入力用!C11="","",RIGHT(TEXT(連絡票入力用!C11,"dd")))</f>
        <v/>
      </c>
      <c r="AB8" s="26" t="s">
        <v>24</v>
      </c>
      <c r="AC8" s="26" t="s">
        <v>85</v>
      </c>
      <c r="AD8" s="26" t="str">
        <f>IF(連絡票入力用!C12="","",連絡票入力用!C12)</f>
        <v/>
      </c>
      <c r="AE8" s="26" t="s">
        <v>27</v>
      </c>
      <c r="AF8" s="26"/>
      <c r="AG8" s="26" t="s">
        <v>86</v>
      </c>
      <c r="AH8" s="26" t="s">
        <v>74</v>
      </c>
      <c r="AI8" s="26"/>
      <c r="AJ8" s="26"/>
      <c r="AK8" s="26"/>
      <c r="AL8" s="26"/>
      <c r="AM8" s="26"/>
      <c r="AN8" s="26"/>
      <c r="AO8" s="73"/>
    </row>
    <row r="9" spans="1:41">
      <c r="A9" s="204"/>
      <c r="B9" s="158"/>
      <c r="C9" s="159"/>
      <c r="D9" s="159"/>
      <c r="E9" s="159"/>
      <c r="F9" s="159"/>
      <c r="G9" s="151"/>
      <c r="H9" s="8"/>
      <c r="I9" s="26"/>
      <c r="J9" s="26"/>
      <c r="K9" s="26"/>
      <c r="L9" s="26"/>
      <c r="M9" s="26"/>
      <c r="N9" s="26"/>
      <c r="O9" s="29" t="s">
        <v>78</v>
      </c>
      <c r="P9" s="57"/>
      <c r="Q9" s="57"/>
      <c r="R9" s="26" t="s">
        <v>18</v>
      </c>
      <c r="S9" s="59" t="str">
        <f>IF(連絡票入力用!C13="","",TEXT(連絡票入力用!C13,"g"))</f>
        <v/>
      </c>
      <c r="T9" s="2" t="str">
        <f>IF(連絡票入力用!C13="","",LEFT(TEXT(連絡票入力用!C13,"ee")))</f>
        <v/>
      </c>
      <c r="U9" t="str">
        <f>IF(連絡票入力用!C13="","",RIGHT(TEXT(連絡票入力用!C13,"ee")))</f>
        <v/>
      </c>
      <c r="V9" s="29" t="s">
        <v>39</v>
      </c>
      <c r="W9" s="29" t="str">
        <f>IF(連絡票入力用!C13="","",LEFT(TEXT(連絡票入力用!C13,"mm")))</f>
        <v/>
      </c>
      <c r="X9" s="29" t="str">
        <f>IF(連絡票入力用!C13="","",RIGHT(TEXT(連絡票入力用!C13,"mm")))</f>
        <v/>
      </c>
      <c r="Y9" s="29" t="s">
        <v>83</v>
      </c>
      <c r="Z9" s="29" t="str">
        <f>IF(連絡票入力用!C13="","",LEFT(TEXT(連絡票入力用!C13,"dd")))</f>
        <v/>
      </c>
      <c r="AA9" s="29" t="str">
        <f>IF(連絡票入力用!C13="","",RIGHT(TEXT(連絡票入力用!C13,"dd")))</f>
        <v/>
      </c>
      <c r="AB9" s="29" t="s">
        <v>24</v>
      </c>
      <c r="AC9" s="29" t="s">
        <v>85</v>
      </c>
      <c r="AD9" s="29" t="str">
        <f>IF(連絡票入力用!C14="","",連絡票入力用!C14)</f>
        <v/>
      </c>
      <c r="AE9" s="29" t="s">
        <v>27</v>
      </c>
      <c r="AF9" s="29"/>
      <c r="AG9" s="29" t="s">
        <v>86</v>
      </c>
      <c r="AH9" s="26" t="s">
        <v>74</v>
      </c>
      <c r="AI9" s="57"/>
      <c r="AJ9" s="26"/>
      <c r="AK9" s="26"/>
      <c r="AL9" s="26"/>
      <c r="AM9" s="26"/>
      <c r="AN9" s="26"/>
      <c r="AO9" s="73"/>
    </row>
    <row r="10" spans="1:41">
      <c r="A10" s="204"/>
      <c r="B10" s="158"/>
      <c r="C10" s="159"/>
      <c r="D10" s="159"/>
      <c r="E10" s="159"/>
      <c r="F10" s="159"/>
      <c r="G10" s="151"/>
      <c r="H10" s="9"/>
      <c r="I10" t="s">
        <v>61</v>
      </c>
      <c r="J10" s="33"/>
      <c r="K10" s="33"/>
      <c r="L10" s="33"/>
      <c r="M10" s="4"/>
      <c r="N10" s="4"/>
      <c r="O10" s="33"/>
      <c r="P10" s="33" t="s">
        <v>79</v>
      </c>
      <c r="Q10" s="33"/>
      <c r="R10" s="33"/>
      <c r="S10" s="33" t="s">
        <v>5</v>
      </c>
      <c r="T10" s="33"/>
      <c r="U10" s="33"/>
      <c r="V10" s="33" t="s">
        <v>32</v>
      </c>
      <c r="W10" s="33"/>
      <c r="X10" s="33"/>
      <c r="Y10" s="33" t="s">
        <v>95</v>
      </c>
      <c r="Z10" s="33"/>
      <c r="AA10" s="33"/>
      <c r="AB10" s="33" t="s">
        <v>57</v>
      </c>
      <c r="AC10" s="33"/>
      <c r="AD10" s="33"/>
      <c r="AE10" s="33"/>
      <c r="AF10" s="33"/>
      <c r="AG10" s="33"/>
      <c r="AH10" s="4"/>
      <c r="AI10" s="4"/>
      <c r="AJ10" s="4"/>
      <c r="AK10" s="4"/>
      <c r="AL10" s="4"/>
      <c r="AM10" s="4"/>
      <c r="AN10" s="4"/>
      <c r="AO10" s="41"/>
    </row>
    <row r="11" spans="1:41">
      <c r="A11" s="204"/>
      <c r="B11" s="158"/>
      <c r="C11" s="159"/>
      <c r="D11" s="159"/>
      <c r="E11" s="159"/>
      <c r="F11" s="159"/>
      <c r="G11" s="151"/>
      <c r="I11" t="s">
        <v>47</v>
      </c>
      <c r="J11" s="29"/>
      <c r="K11" s="2"/>
      <c r="M11" t="s">
        <v>12</v>
      </c>
      <c r="N11" s="49" t="str">
        <f>IF(連絡票入力用!C44="","",連絡票入力用!C44)</f>
        <v/>
      </c>
      <c r="O11" s="54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74" t="s">
        <v>86</v>
      </c>
    </row>
    <row r="12" spans="1:41" ht="17.25">
      <c r="A12" s="204"/>
      <c r="B12" s="158"/>
      <c r="C12" s="159"/>
      <c r="D12" s="159"/>
      <c r="E12" s="159"/>
      <c r="F12" s="159"/>
      <c r="G12" s="151"/>
      <c r="H12" s="10" t="s">
        <v>56</v>
      </c>
      <c r="I12" s="12"/>
      <c r="J12" s="34"/>
      <c r="K12" s="37"/>
      <c r="L12" s="12"/>
      <c r="M12" s="34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75"/>
    </row>
    <row r="13" spans="1:41" ht="14.25">
      <c r="A13" s="204"/>
      <c r="B13" s="158"/>
      <c r="C13" s="159"/>
      <c r="D13" s="159"/>
      <c r="E13" s="159"/>
      <c r="F13" s="159"/>
      <c r="G13" s="151"/>
      <c r="H13" s="11"/>
      <c r="I13" s="12" t="s">
        <v>90</v>
      </c>
      <c r="J13" s="34"/>
      <c r="K13" s="37"/>
      <c r="L13" s="12"/>
      <c r="M13" s="34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75"/>
    </row>
    <row r="14" spans="1:41">
      <c r="A14" s="204"/>
      <c r="B14" s="158"/>
      <c r="C14" s="159"/>
      <c r="D14" s="159"/>
      <c r="E14" s="159"/>
      <c r="F14" s="159"/>
      <c r="G14" s="151"/>
      <c r="H14" s="12"/>
      <c r="I14" s="12" t="s">
        <v>63</v>
      </c>
      <c r="J14" s="34"/>
      <c r="K14" s="37"/>
      <c r="L14" s="12"/>
      <c r="M14" s="34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75"/>
    </row>
    <row r="15" spans="1:41">
      <c r="A15" s="204"/>
      <c r="B15" s="158"/>
      <c r="C15" s="159"/>
      <c r="D15" s="159"/>
      <c r="E15" s="159"/>
      <c r="F15" s="159"/>
      <c r="G15" s="151"/>
      <c r="H15" s="12"/>
      <c r="I15" s="12" t="s">
        <v>84</v>
      </c>
      <c r="J15" s="34"/>
      <c r="K15" s="37"/>
      <c r="L15" s="12"/>
      <c r="M15" s="34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75"/>
    </row>
    <row r="16" spans="1:41">
      <c r="A16" s="204"/>
      <c r="B16" s="158"/>
      <c r="C16" s="159"/>
      <c r="D16" s="159"/>
      <c r="E16" s="159"/>
      <c r="F16" s="159"/>
      <c r="G16" s="151"/>
      <c r="H16" s="12"/>
      <c r="I16" s="12" t="s">
        <v>59</v>
      </c>
      <c r="J16" s="34"/>
      <c r="K16" s="37"/>
      <c r="L16" s="12"/>
      <c r="M16" s="34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75"/>
    </row>
    <row r="17" spans="1:41">
      <c r="A17" s="204"/>
      <c r="B17" s="158"/>
      <c r="C17" s="159"/>
      <c r="D17" s="159"/>
      <c r="E17" s="159"/>
      <c r="F17" s="159"/>
      <c r="G17" s="151"/>
      <c r="H17" s="12"/>
      <c r="I17" s="12" t="s">
        <v>38</v>
      </c>
      <c r="J17" s="34"/>
      <c r="K17" s="37"/>
      <c r="L17" s="12"/>
      <c r="M17" s="34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75"/>
    </row>
    <row r="18" spans="1:41">
      <c r="A18" s="204"/>
      <c r="B18" s="158"/>
      <c r="C18" s="159"/>
      <c r="D18" s="159"/>
      <c r="E18" s="159"/>
      <c r="F18" s="159"/>
      <c r="G18" s="151"/>
      <c r="H18" s="12"/>
      <c r="I18" s="27" t="s">
        <v>8</v>
      </c>
      <c r="J18" s="34"/>
      <c r="K18" s="37"/>
      <c r="L18" s="12"/>
      <c r="M18" s="34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75"/>
    </row>
    <row r="19" spans="1:41">
      <c r="A19" s="204"/>
      <c r="B19" s="158"/>
      <c r="C19" s="159"/>
      <c r="D19" s="159"/>
      <c r="E19" s="159"/>
      <c r="F19" s="159"/>
      <c r="G19" s="151"/>
      <c r="H19" s="13"/>
      <c r="I19" s="28" t="s">
        <v>48</v>
      </c>
      <c r="J19" s="34"/>
      <c r="K19" s="37"/>
      <c r="L19" s="12"/>
      <c r="M19" s="34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75"/>
    </row>
    <row r="20" spans="1:41">
      <c r="A20" s="204"/>
      <c r="B20" s="152" t="s">
        <v>49</v>
      </c>
      <c r="C20" s="147"/>
      <c r="D20" s="147"/>
      <c r="E20" s="147"/>
      <c r="F20" s="147"/>
      <c r="G20" s="148"/>
      <c r="H20" s="14"/>
      <c r="I20" s="20" t="s">
        <v>64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32" t="s">
        <v>12</v>
      </c>
      <c r="AE20" s="20" t="str">
        <f>IF(連絡票入力用!C25="","",連絡票入力用!C25)</f>
        <v/>
      </c>
      <c r="AF20" s="23"/>
      <c r="AG20" s="23"/>
      <c r="AH20" s="23"/>
      <c r="AI20" s="23"/>
      <c r="AJ20" s="23"/>
      <c r="AK20" s="23"/>
      <c r="AL20" s="23"/>
      <c r="AM20" s="23"/>
      <c r="AN20" s="23"/>
      <c r="AO20" s="76" t="s">
        <v>86</v>
      </c>
    </row>
    <row r="21" spans="1:41" ht="43.5" customHeight="1">
      <c r="A21" s="204"/>
      <c r="B21" s="158"/>
      <c r="C21" s="159"/>
      <c r="D21" s="159"/>
      <c r="E21" s="159"/>
      <c r="F21" s="159"/>
      <c r="G21" s="151"/>
      <c r="H21" s="107" t="s">
        <v>2</v>
      </c>
      <c r="I21" s="108"/>
      <c r="J21" s="109"/>
      <c r="K21" s="38" t="str">
        <f>IF(連絡票入力用!C28="","",連絡票入力用!C28)</f>
        <v/>
      </c>
      <c r="L21" s="42"/>
      <c r="M21" s="42"/>
      <c r="N21" s="23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77"/>
    </row>
    <row r="22" spans="1:41" ht="27" customHeight="1">
      <c r="A22" s="204"/>
      <c r="B22" s="158"/>
      <c r="C22" s="150"/>
      <c r="D22" s="150"/>
      <c r="E22" s="150"/>
      <c r="F22" s="150"/>
      <c r="G22" s="151"/>
      <c r="H22" s="6" t="s">
        <v>26</v>
      </c>
      <c r="I22" s="23"/>
      <c r="J22" s="35"/>
      <c r="K22" s="39" t="s">
        <v>55</v>
      </c>
      <c r="L22" s="43" t="str">
        <f>IF(連絡票入力用!C26="","",連絡票入力用!C26)</f>
        <v/>
      </c>
      <c r="M22" s="43"/>
      <c r="N22" s="43"/>
      <c r="O22" s="43"/>
      <c r="P22" s="43"/>
      <c r="Q22" s="43"/>
      <c r="R22" s="43"/>
      <c r="S22" s="61"/>
      <c r="T22" s="43"/>
      <c r="U22" s="43"/>
      <c r="V22" s="61"/>
      <c r="W22" s="64" t="s">
        <v>31</v>
      </c>
      <c r="X22" s="67"/>
      <c r="Y22" s="68"/>
      <c r="Z22" s="43"/>
      <c r="AA22" s="43"/>
      <c r="AB22" s="61"/>
      <c r="AC22" s="67" t="str">
        <f>IF(連絡票入力用!U27="","",連絡票入力用!U27)</f>
        <v/>
      </c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8"/>
    </row>
    <row r="23" spans="1:41" ht="49.5" customHeight="1">
      <c r="A23" s="204"/>
      <c r="B23" s="158"/>
      <c r="C23" s="150"/>
      <c r="D23" s="150"/>
      <c r="E23" s="150"/>
      <c r="F23" s="150"/>
      <c r="G23" s="151"/>
      <c r="H23" s="6" t="s">
        <v>53</v>
      </c>
      <c r="I23" s="23"/>
      <c r="J23" s="35"/>
      <c r="K23" s="38" t="str">
        <f>IF(連絡票入力用!C27="","",連絡票入力用!C27)</f>
        <v/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79"/>
    </row>
    <row r="24" spans="1:41" ht="12" customHeight="1">
      <c r="A24" s="204"/>
      <c r="B24" s="152" t="s">
        <v>50</v>
      </c>
      <c r="C24" s="147"/>
      <c r="D24" s="147"/>
      <c r="E24" s="147"/>
      <c r="F24" s="147"/>
      <c r="G24" s="148"/>
      <c r="H24" s="160" t="s">
        <v>34</v>
      </c>
      <c r="I24" s="161"/>
      <c r="J24" s="162"/>
      <c r="K24" s="110" t="s">
        <v>72</v>
      </c>
      <c r="L24" s="111"/>
      <c r="M24" s="111"/>
      <c r="N24" s="51" t="str">
        <f>IF(連絡票入力用!C32="","",連絡票入力用!C32)</f>
        <v/>
      </c>
      <c r="O24" s="55"/>
      <c r="P24" s="55"/>
      <c r="Q24" s="55"/>
      <c r="R24" s="55"/>
      <c r="S24" s="55"/>
      <c r="T24" s="55"/>
      <c r="U24" s="55"/>
      <c r="V24" s="62"/>
      <c r="W24" s="65" t="s">
        <v>41</v>
      </c>
      <c r="X24" s="55"/>
      <c r="Y24" s="55"/>
      <c r="Z24" s="55"/>
      <c r="AA24" s="55"/>
      <c r="AB24" s="55"/>
      <c r="AC24" s="65" t="s">
        <v>31</v>
      </c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80"/>
    </row>
    <row r="25" spans="1:41" ht="32.25" customHeight="1">
      <c r="A25" s="204"/>
      <c r="B25" s="158"/>
      <c r="C25" s="150"/>
      <c r="D25" s="150"/>
      <c r="E25" s="150"/>
      <c r="F25" s="150"/>
      <c r="G25" s="151"/>
      <c r="H25" s="163"/>
      <c r="I25" s="164"/>
      <c r="J25" s="165"/>
      <c r="K25" s="112" t="s">
        <v>73</v>
      </c>
      <c r="L25" s="113"/>
      <c r="M25" s="113"/>
      <c r="N25" s="52" t="str">
        <f>IF(連絡票入力用!C33="","",連絡票入力用!C33)</f>
        <v/>
      </c>
      <c r="O25" s="56"/>
      <c r="P25" s="56"/>
      <c r="Q25" s="56"/>
      <c r="R25" s="56"/>
      <c r="S25" s="56"/>
      <c r="T25" s="56"/>
      <c r="U25" s="56"/>
      <c r="V25" s="63"/>
      <c r="W25" s="66" t="str">
        <f>IF(連絡票入力用!C34="","",連絡票入力用!C34)</f>
        <v/>
      </c>
      <c r="X25" s="56"/>
      <c r="Y25" s="56"/>
      <c r="Z25" s="56"/>
      <c r="AA25" s="56"/>
      <c r="AB25" s="63"/>
      <c r="AC25" s="64" t="str">
        <f>IF(連絡票入力用!C35="","",連絡票入力用!C35)</f>
        <v/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77"/>
    </row>
    <row r="26" spans="1:41" ht="12" customHeight="1">
      <c r="A26" s="204"/>
      <c r="B26" s="158"/>
      <c r="C26" s="150"/>
      <c r="D26" s="150"/>
      <c r="E26" s="150"/>
      <c r="F26" s="150"/>
      <c r="G26" s="151"/>
      <c r="H26" s="166" t="s">
        <v>58</v>
      </c>
      <c r="I26" s="167"/>
      <c r="J26" s="168"/>
      <c r="K26" s="110" t="s">
        <v>72</v>
      </c>
      <c r="L26" s="111"/>
      <c r="M26" s="111"/>
      <c r="N26" s="51" t="str">
        <f>IF(連絡票入力用!C36="","",連絡票入力用!C36)</f>
        <v/>
      </c>
      <c r="O26" s="55"/>
      <c r="P26" s="55"/>
      <c r="Q26" s="55"/>
      <c r="R26" s="55"/>
      <c r="S26" s="55"/>
      <c r="T26" s="55"/>
      <c r="U26" s="55"/>
      <c r="V26" s="62"/>
      <c r="W26" s="65" t="s">
        <v>41</v>
      </c>
      <c r="X26" s="55"/>
      <c r="Y26" s="55"/>
      <c r="Z26" s="55"/>
      <c r="AA26" s="55"/>
      <c r="AB26" s="55"/>
      <c r="AC26" s="65" t="s">
        <v>31</v>
      </c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80"/>
    </row>
    <row r="27" spans="1:41" ht="32.25" customHeight="1">
      <c r="A27" s="204"/>
      <c r="B27" s="158"/>
      <c r="C27" s="150"/>
      <c r="D27" s="150"/>
      <c r="E27" s="150"/>
      <c r="F27" s="150"/>
      <c r="G27" s="151"/>
      <c r="H27" s="169"/>
      <c r="I27" s="170"/>
      <c r="J27" s="171"/>
      <c r="K27" s="112" t="s">
        <v>11</v>
      </c>
      <c r="L27" s="113"/>
      <c r="M27" s="113"/>
      <c r="N27" s="53" t="str">
        <f>IF(連絡票入力用!C37="","",連絡票入力用!C37)</f>
        <v/>
      </c>
      <c r="O27" s="56"/>
      <c r="P27" s="56"/>
      <c r="Q27" s="56"/>
      <c r="R27" s="56"/>
      <c r="S27" s="56"/>
      <c r="T27" s="56"/>
      <c r="U27" s="56"/>
      <c r="V27" s="63"/>
      <c r="W27" s="66" t="str">
        <f>IF(連絡票入力用!C38="","",連絡票入力用!C38)</f>
        <v/>
      </c>
      <c r="X27" s="56"/>
      <c r="Y27" s="56"/>
      <c r="Z27" s="56"/>
      <c r="AA27" s="56"/>
      <c r="AB27" s="63"/>
      <c r="AC27" s="69" t="str">
        <f>IF(連絡票入力用!C39="","",連絡票入力用!C39)</f>
        <v/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77"/>
    </row>
    <row r="28" spans="1:41">
      <c r="A28" s="204"/>
      <c r="B28" s="172" t="s">
        <v>51</v>
      </c>
      <c r="C28" s="173"/>
      <c r="D28" s="173"/>
      <c r="E28" s="147"/>
      <c r="F28" s="147"/>
      <c r="G28" s="148"/>
      <c r="H28" s="14"/>
      <c r="I28" s="20" t="s">
        <v>9</v>
      </c>
      <c r="J28" s="20"/>
      <c r="K28" s="20"/>
      <c r="L28" s="44"/>
      <c r="M28" s="46" t="s">
        <v>75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81"/>
    </row>
    <row r="29" spans="1:41">
      <c r="A29" s="204"/>
      <c r="B29" s="174"/>
      <c r="C29" s="175"/>
      <c r="D29" s="175"/>
      <c r="E29" s="159"/>
      <c r="F29" s="159"/>
      <c r="G29" s="151"/>
      <c r="H29" s="15"/>
      <c r="I29" s="29" t="s">
        <v>37</v>
      </c>
      <c r="J29" s="29"/>
      <c r="K29" s="29"/>
      <c r="L29" s="29"/>
      <c r="M29" s="47" t="s">
        <v>1</v>
      </c>
      <c r="N29" s="29"/>
      <c r="O29" s="57"/>
      <c r="P29" s="29"/>
      <c r="Q29" s="29"/>
      <c r="R29" s="2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73"/>
    </row>
    <row r="30" spans="1:41">
      <c r="A30" s="204"/>
      <c r="B30" s="174"/>
      <c r="C30" s="174"/>
      <c r="D30" s="174"/>
      <c r="E30" s="174"/>
      <c r="F30" s="174"/>
      <c r="G30" s="174"/>
      <c r="H30" s="16"/>
      <c r="I30" t="s">
        <v>65</v>
      </c>
      <c r="M30" t="s">
        <v>12</v>
      </c>
      <c r="N30" s="49" t="str">
        <f>IF(連絡票入力用!C44="","",連絡票入力用!C44)</f>
        <v/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74" t="s">
        <v>86</v>
      </c>
    </row>
    <row r="31" spans="1:41" ht="35.25" customHeight="1">
      <c r="A31" s="204"/>
      <c r="B31" s="174"/>
      <c r="C31" s="174"/>
      <c r="D31" s="174"/>
      <c r="E31" s="174"/>
      <c r="F31" s="174"/>
      <c r="G31" s="174"/>
      <c r="H31" s="17"/>
      <c r="I31" s="30" t="s">
        <v>66</v>
      </c>
      <c r="J31" s="36" t="str">
        <f>IF(連絡票入力用!C42="","",連絡票入力用!C42)</f>
        <v/>
      </c>
      <c r="K31" s="40"/>
      <c r="L31" s="40"/>
      <c r="M31" s="48"/>
      <c r="N31" s="33" t="s">
        <v>7</v>
      </c>
      <c r="O31" s="30" t="s">
        <v>33</v>
      </c>
      <c r="P31" s="36" t="str">
        <f>IF(連絡票入力用!C43="","",連絡票入力用!C43)</f>
        <v/>
      </c>
      <c r="Q31" s="40"/>
      <c r="R31" s="40"/>
      <c r="S31" s="48"/>
      <c r="T31" s="114" t="s">
        <v>82</v>
      </c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6"/>
    </row>
    <row r="32" spans="1:41" ht="6" customHeight="1">
      <c r="A32" s="204"/>
      <c r="B32" s="117"/>
      <c r="C32" s="118"/>
      <c r="D32" s="118"/>
      <c r="E32" s="118"/>
      <c r="F32" s="118"/>
      <c r="G32" s="119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82"/>
    </row>
    <row r="33" spans="1:41">
      <c r="A33" s="204"/>
      <c r="B33" s="117" t="s">
        <v>52</v>
      </c>
      <c r="C33" s="118"/>
      <c r="D33" s="118"/>
      <c r="E33" s="118"/>
      <c r="F33" s="118"/>
      <c r="G33" s="119"/>
      <c r="H33" s="19"/>
      <c r="I33" s="31" t="s">
        <v>67</v>
      </c>
      <c r="J33" s="31"/>
      <c r="K33" s="31"/>
      <c r="L33" s="31"/>
      <c r="M33" s="31"/>
      <c r="N33" s="31"/>
      <c r="O33" s="58" t="s">
        <v>28</v>
      </c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83"/>
    </row>
    <row r="34" spans="1:41">
      <c r="A34" s="204"/>
      <c r="B34" s="120" t="s">
        <v>54</v>
      </c>
      <c r="C34" s="121"/>
      <c r="D34" s="121"/>
      <c r="E34" s="121"/>
      <c r="F34" s="121"/>
      <c r="G34" s="122"/>
      <c r="H34" s="14"/>
      <c r="I34" s="20" t="s">
        <v>21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81"/>
    </row>
    <row r="35" spans="1:41">
      <c r="A35" s="204"/>
      <c r="B35" s="176" t="s">
        <v>4</v>
      </c>
      <c r="C35" s="177"/>
      <c r="D35" s="177"/>
      <c r="E35" s="177"/>
      <c r="F35" s="177"/>
      <c r="G35" s="178"/>
      <c r="H35" s="20" t="s">
        <v>80</v>
      </c>
      <c r="I35" s="20"/>
      <c r="J35" s="20"/>
      <c r="K35" s="20"/>
      <c r="L35" s="20"/>
      <c r="M35" s="20"/>
      <c r="N35" s="20"/>
      <c r="O35" s="20"/>
      <c r="P35" s="20"/>
      <c r="Q35" s="20"/>
      <c r="R35" s="32"/>
      <c r="S35" s="20" t="s">
        <v>93</v>
      </c>
      <c r="T35" s="20"/>
      <c r="U35" s="20"/>
      <c r="V35" s="20"/>
      <c r="W35" s="20"/>
      <c r="X35" s="20"/>
      <c r="Y35" s="20"/>
      <c r="Z35" s="20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4"/>
    </row>
    <row r="36" spans="1:41">
      <c r="A36" s="204"/>
      <c r="B36" s="179"/>
      <c r="C36" s="180"/>
      <c r="D36" s="180"/>
      <c r="E36" s="180"/>
      <c r="F36" s="180"/>
      <c r="G36" s="181"/>
      <c r="H36" s="16"/>
      <c r="I36" t="s">
        <v>43</v>
      </c>
      <c r="R36" s="29" t="s">
        <v>81</v>
      </c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73"/>
    </row>
    <row r="37" spans="1:41">
      <c r="A37" s="204"/>
      <c r="B37" s="172" t="s">
        <v>25</v>
      </c>
      <c r="C37" s="173"/>
      <c r="D37" s="173"/>
      <c r="E37" s="173"/>
      <c r="F37" s="173"/>
      <c r="G37" s="182"/>
      <c r="H37" s="21"/>
      <c r="I37" s="32" t="s">
        <v>70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76"/>
    </row>
    <row r="38" spans="1:41">
      <c r="A38" s="204"/>
      <c r="B38" s="174"/>
      <c r="C38" s="183"/>
      <c r="D38" s="183"/>
      <c r="E38" s="183"/>
      <c r="F38" s="183"/>
      <c r="G38" s="184"/>
      <c r="H38" s="8"/>
      <c r="I38" s="125" t="s">
        <v>89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t="s">
        <v>12</v>
      </c>
      <c r="W38" s="49" t="str">
        <f>IF(連絡票入力用!C60="","",連絡票入力用!C60)</f>
        <v/>
      </c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74" t="s">
        <v>86</v>
      </c>
    </row>
    <row r="39" spans="1:41">
      <c r="A39" s="205"/>
      <c r="B39" s="185"/>
      <c r="C39" s="186"/>
      <c r="D39" s="186"/>
      <c r="E39" s="186"/>
      <c r="F39" s="186"/>
      <c r="G39" s="187"/>
      <c r="H39" s="126" t="s">
        <v>60</v>
      </c>
      <c r="I39" s="127"/>
      <c r="J39" s="127"/>
      <c r="K39" s="127"/>
      <c r="L39" s="45" t="s">
        <v>85</v>
      </c>
      <c r="M39" s="24" t="str">
        <f>IF(連絡票入力用!C62="","",連絡票入力用!C62)</f>
        <v/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84" t="s">
        <v>87</v>
      </c>
    </row>
    <row r="40" spans="1:41" ht="9.75" customHeight="1"/>
    <row r="41" spans="1:41">
      <c r="A41" s="128" t="s">
        <v>42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8" t="s">
        <v>20</v>
      </c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30"/>
    </row>
    <row r="42" spans="1:41" ht="26.25" customHeight="1">
      <c r="A42" s="209" t="s">
        <v>45</v>
      </c>
      <c r="B42" s="188" t="s">
        <v>132</v>
      </c>
      <c r="C42" s="189"/>
      <c r="D42" s="189"/>
      <c r="E42" s="189"/>
      <c r="F42" s="189"/>
      <c r="G42" s="189"/>
      <c r="H42" s="189"/>
      <c r="I42" s="189"/>
      <c r="J42" s="189"/>
      <c r="K42" s="190"/>
      <c r="L42" s="212" t="s">
        <v>22</v>
      </c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4"/>
    </row>
    <row r="43" spans="1:41" ht="18.75" customHeight="1">
      <c r="A43" s="210"/>
      <c r="B43" s="191"/>
      <c r="C43" s="192"/>
      <c r="D43" s="192"/>
      <c r="E43" s="192"/>
      <c r="F43" s="192"/>
      <c r="G43" s="192"/>
      <c r="H43" s="192"/>
      <c r="I43" s="192"/>
      <c r="J43" s="192"/>
      <c r="K43" s="193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6"/>
    </row>
    <row r="44" spans="1:41">
      <c r="A44" s="210"/>
      <c r="B44" s="191"/>
      <c r="C44" s="192"/>
      <c r="D44" s="192"/>
      <c r="E44" s="192"/>
      <c r="F44" s="192"/>
      <c r="G44" s="192"/>
      <c r="H44" s="192"/>
      <c r="I44" s="192"/>
      <c r="J44" s="192"/>
      <c r="K44" s="193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6"/>
    </row>
    <row r="45" spans="1:41" ht="30" customHeight="1">
      <c r="A45" s="210"/>
      <c r="B45" s="191"/>
      <c r="C45" s="192"/>
      <c r="D45" s="192"/>
      <c r="E45" s="192"/>
      <c r="F45" s="192"/>
      <c r="G45" s="192"/>
      <c r="H45" s="192"/>
      <c r="I45" s="192"/>
      <c r="J45" s="192"/>
      <c r="K45" s="193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6"/>
    </row>
    <row r="46" spans="1:41">
      <c r="A46" s="210"/>
      <c r="B46" s="194" t="s">
        <v>17</v>
      </c>
      <c r="C46" s="195"/>
      <c r="D46" s="195"/>
      <c r="E46" s="195"/>
      <c r="F46" s="195"/>
      <c r="G46" s="195"/>
      <c r="H46" s="195"/>
      <c r="I46" s="195"/>
      <c r="J46" s="195"/>
      <c r="K46" s="196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6"/>
    </row>
    <row r="47" spans="1:41">
      <c r="A47" s="210"/>
      <c r="B47" s="197"/>
      <c r="C47" s="198"/>
      <c r="D47" s="198"/>
      <c r="E47" s="198"/>
      <c r="F47" s="198"/>
      <c r="G47" s="198"/>
      <c r="H47" s="198"/>
      <c r="I47" s="198"/>
      <c r="J47" s="198"/>
      <c r="K47" s="199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6"/>
    </row>
    <row r="48" spans="1:41" ht="57" customHeight="1">
      <c r="A48" s="210"/>
      <c r="B48" s="200"/>
      <c r="C48" s="201"/>
      <c r="D48" s="201"/>
      <c r="E48" s="201"/>
      <c r="F48" s="201"/>
      <c r="G48" s="201"/>
      <c r="H48" s="201"/>
      <c r="I48" s="201"/>
      <c r="J48" s="201"/>
      <c r="K48" s="202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6"/>
    </row>
    <row r="49" spans="1:41" ht="29.25" customHeight="1">
      <c r="A49" s="211"/>
      <c r="B49" s="131" t="s">
        <v>23</v>
      </c>
      <c r="C49" s="132"/>
      <c r="D49" s="132"/>
      <c r="E49" s="132"/>
      <c r="F49" s="132"/>
      <c r="G49" s="132"/>
      <c r="H49" s="132"/>
      <c r="I49" s="132"/>
      <c r="J49" s="132"/>
      <c r="K49" s="133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8"/>
    </row>
  </sheetData>
  <mergeCells count="36">
    <mergeCell ref="A42:A49"/>
    <mergeCell ref="L42:AO49"/>
    <mergeCell ref="B49:K49"/>
    <mergeCell ref="S3:T5"/>
    <mergeCell ref="U3:V5"/>
    <mergeCell ref="A4:G5"/>
    <mergeCell ref="H4:R5"/>
    <mergeCell ref="B20:G23"/>
    <mergeCell ref="B24:G27"/>
    <mergeCell ref="H24:J25"/>
    <mergeCell ref="H26:J27"/>
    <mergeCell ref="B28:G32"/>
    <mergeCell ref="B35:G36"/>
    <mergeCell ref="B37:G39"/>
    <mergeCell ref="B42:K45"/>
    <mergeCell ref="B46:K48"/>
    <mergeCell ref="A6:A39"/>
    <mergeCell ref="B6:G19"/>
    <mergeCell ref="B34:G34"/>
    <mergeCell ref="AA35:AO35"/>
    <mergeCell ref="I38:U38"/>
    <mergeCell ref="H39:K39"/>
    <mergeCell ref="A41:K41"/>
    <mergeCell ref="L41:AO41"/>
    <mergeCell ref="K25:M25"/>
    <mergeCell ref="K26:M26"/>
    <mergeCell ref="K27:M27"/>
    <mergeCell ref="T31:AO31"/>
    <mergeCell ref="B33:G33"/>
    <mergeCell ref="A1:AO1"/>
    <mergeCell ref="A3:G3"/>
    <mergeCell ref="W3:AC3"/>
    <mergeCell ref="H21:J21"/>
    <mergeCell ref="K24:M24"/>
    <mergeCell ref="W4:AC5"/>
    <mergeCell ref="AD4:AO5"/>
  </mergeCells>
  <phoneticPr fontId="18" type="Hiragana"/>
  <printOptions horizontalCentered="1" verticalCentered="1"/>
  <pageMargins left="0.39370078740157477" right="0.39370078740157477" top="0" bottom="0" header="0" footer="0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チェック 2">
              <controlPr defaultSize="0" autoPict="0">
                <anchor moveWithCells="1">
                  <from>
                    <xdr:col>7</xdr:col>
                    <xdr:colOff>9525</xdr:colOff>
                    <xdr:row>4</xdr:row>
                    <xdr:rowOff>247650</xdr:rowOff>
                  </from>
                  <to>
                    <xdr:col>8</xdr:col>
                    <xdr:colOff>114300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チェック 3">
              <controlPr defaultSiz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8</xdr:col>
                    <xdr:colOff>123825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チェック 4">
              <controlPr defaultSize="0" autoPict="0">
                <anchor moveWithCells="1">
                  <from>
                    <xdr:col>7</xdr:col>
                    <xdr:colOff>9525</xdr:colOff>
                    <xdr:row>33</xdr:row>
                    <xdr:rowOff>9525</xdr:rowOff>
                  </from>
                  <to>
                    <xdr:col>8</xdr:col>
                    <xdr:colOff>114300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チェック 5">
              <controlPr defaultSize="0" autoPict="0">
                <anchor moveWithCells="1">
                  <from>
                    <xdr:col>12</xdr:col>
                    <xdr:colOff>200025</xdr:colOff>
                    <xdr:row>33</xdr:row>
                    <xdr:rowOff>9525</xdr:rowOff>
                  </from>
                  <to>
                    <xdr:col>14</xdr:col>
                    <xdr:colOff>104775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8" name="チェック 6">
              <controlPr defaultSize="0" autoPict="0">
                <anchor moveWithCells="1">
                  <from>
                    <xdr:col>17</xdr:col>
                    <xdr:colOff>180975</xdr:colOff>
                    <xdr:row>33</xdr:row>
                    <xdr:rowOff>0</xdr:rowOff>
                  </from>
                  <to>
                    <xdr:col>19</xdr:col>
                    <xdr:colOff>95250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9" name="チェック 7">
              <controlPr defaultSize="0" autoPict="0">
                <anchor moveWithCells="1">
                  <from>
                    <xdr:col>26</xdr:col>
                    <xdr:colOff>38100</xdr:colOff>
                    <xdr:row>9</xdr:row>
                    <xdr:rowOff>19050</xdr:rowOff>
                  </from>
                  <to>
                    <xdr:col>27</xdr:col>
                    <xdr:colOff>152400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0" name="チェック 8">
              <controlPr defaultSize="0" autoPict="0">
                <anchor moveWithCells="1">
                  <from>
                    <xdr:col>7</xdr:col>
                    <xdr:colOff>19050</xdr:colOff>
                    <xdr:row>19</xdr:row>
                    <xdr:rowOff>9525</xdr:rowOff>
                  </from>
                  <to>
                    <xdr:col>8</xdr:col>
                    <xdr:colOff>123825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1" name="チェック 9">
              <controlPr defaultSize="0" autoPict="0">
                <anchor moveWithCells="1">
                  <from>
                    <xdr:col>18</xdr:col>
                    <xdr:colOff>66675</xdr:colOff>
                    <xdr:row>19</xdr:row>
                    <xdr:rowOff>9525</xdr:rowOff>
                  </from>
                  <to>
                    <xdr:col>19</xdr:col>
                    <xdr:colOff>171450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2" name="チェック 10">
              <controlPr defaultSize="0" autoPict="0">
                <anchor moveWithCells="1">
                  <from>
                    <xdr:col>22</xdr:col>
                    <xdr:colOff>180975</xdr:colOff>
                    <xdr:row>19</xdr:row>
                    <xdr:rowOff>9525</xdr:rowOff>
                  </from>
                  <to>
                    <xdr:col>24</xdr:col>
                    <xdr:colOff>85725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3" name="チェック 11">
              <controlPr defaultSize="0" autoPict="0">
                <anchor moveWithCells="1">
                  <from>
                    <xdr:col>7</xdr:col>
                    <xdr:colOff>9525</xdr:colOff>
                    <xdr:row>25</xdr:row>
                    <xdr:rowOff>19050</xdr:rowOff>
                  </from>
                  <to>
                    <xdr:col>8</xdr:col>
                    <xdr:colOff>123825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4" name="チェック 12">
              <controlPr defaultSize="0" autoPict="0">
                <anchor moveWithCells="1">
                  <from>
                    <xdr:col>7</xdr:col>
                    <xdr:colOff>19050</xdr:colOff>
                    <xdr:row>24</xdr:row>
                    <xdr:rowOff>190500</xdr:rowOff>
                  </from>
                  <to>
                    <xdr:col>8</xdr:col>
                    <xdr:colOff>123825</xdr:colOff>
                    <xdr:row>24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5" name="チェック 13">
              <controlPr defaultSiz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104775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6" name="チェック 14">
              <controlPr defaultSize="0" autoPict="0">
                <anchor mov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8</xdr:col>
                    <xdr:colOff>104775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7" name="チェック 15">
              <controlPr defaultSize="0" autoPict="0">
                <anchor moveWithCells="1">
                  <from>
                    <xdr:col>10</xdr:col>
                    <xdr:colOff>123825</xdr:colOff>
                    <xdr:row>32</xdr:row>
                    <xdr:rowOff>9525</xdr:rowOff>
                  </from>
                  <to>
                    <xdr:col>12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8" name="チェック 16">
              <controlPr defaultSize="0" autoPict="0">
                <anchor moveWithCells="1">
                  <from>
                    <xdr:col>7</xdr:col>
                    <xdr:colOff>9525</xdr:colOff>
                    <xdr:row>34</xdr:row>
                    <xdr:rowOff>9525</xdr:rowOff>
                  </from>
                  <to>
                    <xdr:col>8</xdr:col>
                    <xdr:colOff>114300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9" name="チェック 17">
              <controlPr defaultSize="0" autoPict="0">
                <anchor moveWithCells="1">
                  <from>
                    <xdr:col>7</xdr:col>
                    <xdr:colOff>9525</xdr:colOff>
                    <xdr:row>35</xdr:row>
                    <xdr:rowOff>9525</xdr:rowOff>
                  </from>
                  <to>
                    <xdr:col>8</xdr:col>
                    <xdr:colOff>114300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0" name="チェック 18">
              <controlPr defaultSize="0" autoPict="0">
                <anchor moveWithCells="1">
                  <from>
                    <xdr:col>7</xdr:col>
                    <xdr:colOff>9525</xdr:colOff>
                    <xdr:row>36</xdr:row>
                    <xdr:rowOff>0</xdr:rowOff>
                  </from>
                  <to>
                    <xdr:col>8</xdr:col>
                    <xdr:colOff>114300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1" name="チェック 19">
              <controlPr defaultSize="0" autoPict="0">
                <anchor moveWithCells="1">
                  <from>
                    <xdr:col>10</xdr:col>
                    <xdr:colOff>19050</xdr:colOff>
                    <xdr:row>35</xdr:row>
                    <xdr:rowOff>0</xdr:rowOff>
                  </from>
                  <to>
                    <xdr:col>11</xdr:col>
                    <xdr:colOff>123825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2" name="チェック 20">
              <controlPr defaultSize="0" autoPict="0">
                <anchor moveWithCells="1">
                  <from>
                    <xdr:col>12</xdr:col>
                    <xdr:colOff>47625</xdr:colOff>
                    <xdr:row>35</xdr:row>
                    <xdr:rowOff>9525</xdr:rowOff>
                  </from>
                  <to>
                    <xdr:col>13</xdr:col>
                    <xdr:colOff>152400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3" name="チェック 21">
              <controlPr defaultSize="0" autoPict="0">
                <anchor moveWithCells="1">
                  <from>
                    <xdr:col>17</xdr:col>
                    <xdr:colOff>161925</xdr:colOff>
                    <xdr:row>35</xdr:row>
                    <xdr:rowOff>19050</xdr:rowOff>
                  </from>
                  <to>
                    <xdr:col>19</xdr:col>
                    <xdr:colOff>76200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4" name="チェック 22">
              <controlPr defaultSize="0" autoPict="0">
                <anchor moveWithCells="1">
                  <from>
                    <xdr:col>24</xdr:col>
                    <xdr:colOff>38100</xdr:colOff>
                    <xdr:row>35</xdr:row>
                    <xdr:rowOff>9525</xdr:rowOff>
                  </from>
                  <to>
                    <xdr:col>25</xdr:col>
                    <xdr:colOff>142875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5" name="チェック 23">
              <controlPr defaultSize="0" autoPict="0">
                <anchor moveWithCells="1">
                  <from>
                    <xdr:col>28</xdr:col>
                    <xdr:colOff>9525</xdr:colOff>
                    <xdr:row>35</xdr:row>
                    <xdr:rowOff>9525</xdr:rowOff>
                  </from>
                  <to>
                    <xdr:col>29</xdr:col>
                    <xdr:colOff>114300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6" name="チェック 24">
              <controlPr defaultSize="0" autoPict="0">
                <anchor moveWithCells="1">
                  <from>
                    <xdr:col>7</xdr:col>
                    <xdr:colOff>9525</xdr:colOff>
                    <xdr:row>37</xdr:row>
                    <xdr:rowOff>0</xdr:rowOff>
                  </from>
                  <to>
                    <xdr:col>8</xdr:col>
                    <xdr:colOff>123825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7" name="チェック 26">
              <controlPr defaultSize="0" autoPict="0">
                <anchor moveWithCells="1">
                  <from>
                    <xdr:col>7</xdr:col>
                    <xdr:colOff>9525</xdr:colOff>
                    <xdr:row>37</xdr:row>
                    <xdr:rowOff>228600</xdr:rowOff>
                  </from>
                  <to>
                    <xdr:col>8</xdr:col>
                    <xdr:colOff>114300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8" name="チェック 27">
              <controlPr defaultSize="0" autoPict="0">
                <anchor moveWithCells="1">
                  <from>
                    <xdr:col>14</xdr:col>
                    <xdr:colOff>57150</xdr:colOff>
                    <xdr:row>9</xdr:row>
                    <xdr:rowOff>9525</xdr:rowOff>
                  </from>
                  <to>
                    <xdr:col>15</xdr:col>
                    <xdr:colOff>161925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9" name="チェック 28">
              <controlPr defaultSize="0" autoPict="0">
                <anchor moveWithCells="1">
                  <from>
                    <xdr:col>23</xdr:col>
                    <xdr:colOff>19050</xdr:colOff>
                    <xdr:row>9</xdr:row>
                    <xdr:rowOff>19050</xdr:rowOff>
                  </from>
                  <to>
                    <xdr:col>24</xdr:col>
                    <xdr:colOff>123825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0" name="チェック 29">
              <controlPr defaultSize="0" autoPict="0">
                <anchor moveWithCells="1">
                  <from>
                    <xdr:col>17</xdr:col>
                    <xdr:colOff>38100</xdr:colOff>
                    <xdr:row>9</xdr:row>
                    <xdr:rowOff>19050</xdr:rowOff>
                  </from>
                  <to>
                    <xdr:col>18</xdr:col>
                    <xdr:colOff>142875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1" name="チェック 30">
              <controlPr defaultSize="0" autoPict="0">
                <anchor moveWithCells="1">
                  <from>
                    <xdr:col>19</xdr:col>
                    <xdr:colOff>323850</xdr:colOff>
                    <xdr:row>9</xdr:row>
                    <xdr:rowOff>9525</xdr:rowOff>
                  </from>
                  <to>
                    <xdr:col>21</xdr:col>
                    <xdr:colOff>104775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2" name="チェック 31">
              <controlPr defaultSiz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3" name="チェック 33">
              <controlPr defaultSiz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8</xdr:col>
                    <xdr:colOff>114300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4" name="チェック 36">
              <controlPr defaultSize="0" autoPict="0">
                <anchor moveWithCells="1">
                  <from>
                    <xdr:col>16</xdr:col>
                    <xdr:colOff>190500</xdr:colOff>
                    <xdr:row>34</xdr:row>
                    <xdr:rowOff>28575</xdr:rowOff>
                  </from>
                  <to>
                    <xdr:col>18</xdr:col>
                    <xdr:colOff>114300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3"/>
  <sheetViews>
    <sheetView tabSelected="1" workbookViewId="0">
      <selection activeCell="C37" sqref="C37"/>
    </sheetView>
  </sheetViews>
  <sheetFormatPr defaultRowHeight="18.75"/>
  <cols>
    <col min="1" max="1" width="20.625" style="85" customWidth="1"/>
    <col min="2" max="2" width="39.25" style="86" customWidth="1"/>
    <col min="3" max="3" width="49.5" style="86" customWidth="1"/>
  </cols>
  <sheetData>
    <row r="1" spans="1:3" ht="16.5">
      <c r="A1" s="87"/>
      <c r="B1" s="89" t="s">
        <v>6</v>
      </c>
      <c r="C1" s="89" t="s">
        <v>16</v>
      </c>
    </row>
    <row r="2" spans="1:3" ht="16.5">
      <c r="A2" s="219" t="s">
        <v>96</v>
      </c>
      <c r="B2" s="90" t="s">
        <v>105</v>
      </c>
      <c r="C2" s="90"/>
    </row>
    <row r="3" spans="1:3" ht="16.5">
      <c r="A3" s="220"/>
      <c r="B3" s="90" t="s">
        <v>15</v>
      </c>
      <c r="C3" s="90"/>
    </row>
    <row r="4" spans="1:3" ht="16.5">
      <c r="A4" s="221"/>
      <c r="B4" s="90" t="s">
        <v>41</v>
      </c>
      <c r="C4" s="90"/>
    </row>
    <row r="5" spans="1:3" ht="16.5">
      <c r="A5" s="220" t="s">
        <v>30</v>
      </c>
      <c r="B5" s="90" t="s">
        <v>69</v>
      </c>
      <c r="C5" s="90"/>
    </row>
    <row r="6" spans="1:3" ht="16.5">
      <c r="A6" s="221"/>
      <c r="B6" s="90" t="s">
        <v>106</v>
      </c>
      <c r="C6" s="90"/>
    </row>
    <row r="7" spans="1:3" ht="33">
      <c r="A7" s="219" t="s">
        <v>98</v>
      </c>
      <c r="B7" s="90" t="s">
        <v>92</v>
      </c>
      <c r="C7" s="91"/>
    </row>
    <row r="8" spans="1:3" ht="33">
      <c r="A8" s="220"/>
      <c r="B8" s="90" t="s">
        <v>107</v>
      </c>
      <c r="C8" s="91"/>
    </row>
    <row r="9" spans="1:3" ht="16.5">
      <c r="A9" s="220"/>
      <c r="B9" s="90" t="s">
        <v>108</v>
      </c>
      <c r="C9" s="92"/>
    </row>
    <row r="10" spans="1:3" ht="16.5">
      <c r="A10" s="220"/>
      <c r="B10" s="90" t="s">
        <v>109</v>
      </c>
      <c r="C10" s="92"/>
    </row>
    <row r="11" spans="1:3" ht="16.5">
      <c r="A11" s="220"/>
      <c r="B11" s="90" t="s">
        <v>14</v>
      </c>
      <c r="C11" s="92"/>
    </row>
    <row r="12" spans="1:3" ht="16.5">
      <c r="A12" s="220"/>
      <c r="B12" s="90" t="s">
        <v>110</v>
      </c>
      <c r="C12" s="92"/>
    </row>
    <row r="13" spans="1:3" ht="16.5">
      <c r="A13" s="220"/>
      <c r="B13" s="90" t="s">
        <v>68</v>
      </c>
      <c r="C13" s="92"/>
    </row>
    <row r="14" spans="1:3" ht="16.5">
      <c r="A14" s="220"/>
      <c r="B14" s="90" t="s">
        <v>112</v>
      </c>
      <c r="C14" s="92"/>
    </row>
    <row r="15" spans="1:3" ht="16.5">
      <c r="A15" s="220"/>
      <c r="B15" s="90" t="s">
        <v>61</v>
      </c>
      <c r="C15" s="92"/>
    </row>
    <row r="16" spans="1:3" ht="33">
      <c r="A16" s="220"/>
      <c r="B16" s="90" t="s">
        <v>107</v>
      </c>
      <c r="C16" s="93"/>
    </row>
    <row r="17" spans="1:3" ht="33">
      <c r="A17" s="220"/>
      <c r="B17" s="90" t="s">
        <v>107</v>
      </c>
      <c r="C17" s="93"/>
    </row>
    <row r="18" spans="1:3" ht="33">
      <c r="A18" s="220"/>
      <c r="B18" s="90" t="s">
        <v>107</v>
      </c>
      <c r="C18" s="93"/>
    </row>
    <row r="19" spans="1:3" ht="33">
      <c r="A19" s="220"/>
      <c r="B19" s="90" t="s">
        <v>107</v>
      </c>
      <c r="C19" s="93"/>
    </row>
    <row r="20" spans="1:3" ht="33">
      <c r="A20" s="220"/>
      <c r="B20" s="90" t="s">
        <v>107</v>
      </c>
      <c r="C20" s="93"/>
    </row>
    <row r="21" spans="1:3" ht="16.5">
      <c r="A21" s="221"/>
      <c r="B21" s="90" t="s">
        <v>40</v>
      </c>
      <c r="C21" s="90"/>
    </row>
    <row r="22" spans="1:3" ht="16.5">
      <c r="A22" s="222" t="s">
        <v>99</v>
      </c>
      <c r="B22" s="90" t="s">
        <v>94</v>
      </c>
      <c r="C22" s="94"/>
    </row>
    <row r="23" spans="1:3" ht="16.5">
      <c r="A23" s="223"/>
      <c r="B23" s="90" t="s">
        <v>113</v>
      </c>
      <c r="C23" s="93"/>
    </row>
    <row r="24" spans="1:3" ht="16.5">
      <c r="A24" s="223"/>
      <c r="B24" s="90" t="s">
        <v>97</v>
      </c>
      <c r="C24" s="93"/>
    </row>
    <row r="25" spans="1:3" ht="16.5">
      <c r="A25" s="223"/>
      <c r="B25" s="90" t="s">
        <v>36</v>
      </c>
      <c r="C25" s="90"/>
    </row>
    <row r="26" spans="1:3" ht="16.5">
      <c r="A26" s="223"/>
      <c r="B26" s="90" t="s">
        <v>114</v>
      </c>
      <c r="C26" s="95"/>
    </row>
    <row r="27" spans="1:3" ht="16.5">
      <c r="A27" s="223"/>
      <c r="B27" s="90" t="s">
        <v>10</v>
      </c>
      <c r="C27" s="90"/>
    </row>
    <row r="28" spans="1:3" ht="16.5">
      <c r="A28" s="223"/>
      <c r="B28" s="90" t="s">
        <v>115</v>
      </c>
      <c r="C28" s="90"/>
    </row>
    <row r="29" spans="1:3" ht="16.5">
      <c r="A29" s="224"/>
      <c r="B29" s="90" t="s">
        <v>31</v>
      </c>
      <c r="C29" s="95"/>
    </row>
    <row r="30" spans="1:3" ht="16.5">
      <c r="A30" s="222" t="s">
        <v>101</v>
      </c>
      <c r="B30" s="90" t="s">
        <v>62</v>
      </c>
      <c r="C30" s="91"/>
    </row>
    <row r="31" spans="1:3" ht="16.5">
      <c r="A31" s="223"/>
      <c r="B31" s="90" t="s">
        <v>116</v>
      </c>
      <c r="C31" s="93"/>
    </row>
    <row r="32" spans="1:3" ht="16.5">
      <c r="A32" s="223"/>
      <c r="B32" s="90" t="s">
        <v>117</v>
      </c>
      <c r="C32" s="90"/>
    </row>
    <row r="33" spans="1:3" ht="16.5">
      <c r="A33" s="223"/>
      <c r="B33" s="90" t="s">
        <v>118</v>
      </c>
      <c r="C33" s="90"/>
    </row>
    <row r="34" spans="1:3" ht="16.5">
      <c r="A34" s="223"/>
      <c r="B34" s="90" t="s">
        <v>41</v>
      </c>
      <c r="C34" s="90"/>
    </row>
    <row r="35" spans="1:3" ht="16.5">
      <c r="A35" s="223"/>
      <c r="B35" s="90" t="s">
        <v>31</v>
      </c>
      <c r="C35" s="95"/>
    </row>
    <row r="36" spans="1:3" ht="16.5">
      <c r="A36" s="223"/>
      <c r="B36" s="90" t="s">
        <v>13</v>
      </c>
      <c r="C36" s="90"/>
    </row>
    <row r="37" spans="1:3" ht="16.5">
      <c r="A37" s="223"/>
      <c r="B37" s="90" t="s">
        <v>119</v>
      </c>
      <c r="C37" s="90"/>
    </row>
    <row r="38" spans="1:3" ht="16.5">
      <c r="A38" s="223"/>
      <c r="B38" s="90" t="s">
        <v>41</v>
      </c>
      <c r="C38" s="90"/>
    </row>
    <row r="39" spans="1:3" ht="16.5">
      <c r="A39" s="223"/>
      <c r="B39" s="90" t="s">
        <v>31</v>
      </c>
      <c r="C39" s="95"/>
    </row>
    <row r="40" spans="1:3" ht="16.5">
      <c r="A40" s="222" t="s">
        <v>102</v>
      </c>
      <c r="B40" s="90" t="s">
        <v>121</v>
      </c>
      <c r="C40" s="96"/>
    </row>
    <row r="41" spans="1:3" ht="16.5">
      <c r="A41" s="223"/>
      <c r="B41" s="90" t="s">
        <v>100</v>
      </c>
      <c r="C41" s="93"/>
    </row>
    <row r="42" spans="1:3" ht="33">
      <c r="A42" s="223"/>
      <c r="B42" s="90" t="s">
        <v>3</v>
      </c>
      <c r="C42" s="97"/>
    </row>
    <row r="43" spans="1:3" ht="33">
      <c r="A43" s="223"/>
      <c r="B43" s="90" t="s">
        <v>122</v>
      </c>
      <c r="C43" s="97"/>
    </row>
    <row r="44" spans="1:3" ht="16.5">
      <c r="A44" s="223"/>
      <c r="B44" s="90" t="s">
        <v>123</v>
      </c>
      <c r="C44" s="90"/>
    </row>
    <row r="45" spans="1:3" ht="16.5">
      <c r="A45" s="222" t="s">
        <v>103</v>
      </c>
      <c r="B45" s="90" t="s">
        <v>62</v>
      </c>
      <c r="C45" s="91"/>
    </row>
    <row r="46" spans="1:3" ht="16.5">
      <c r="A46" s="224"/>
      <c r="B46" s="90" t="s">
        <v>116</v>
      </c>
      <c r="C46" s="98"/>
    </row>
    <row r="47" spans="1:3" ht="16.5">
      <c r="A47" s="222" t="s">
        <v>104</v>
      </c>
      <c r="B47" s="90" t="s">
        <v>124</v>
      </c>
      <c r="C47" s="98"/>
    </row>
    <row r="48" spans="1:3" ht="16.5">
      <c r="A48" s="223"/>
      <c r="B48" s="90" t="s">
        <v>125</v>
      </c>
      <c r="C48" s="98"/>
    </row>
    <row r="49" spans="1:3" ht="16.5">
      <c r="A49" s="224"/>
      <c r="B49" s="90" t="s">
        <v>126</v>
      </c>
      <c r="C49" s="98"/>
    </row>
    <row r="50" spans="1:3" ht="16.5">
      <c r="A50" s="220"/>
      <c r="B50" s="90" t="s">
        <v>44</v>
      </c>
      <c r="C50" s="98"/>
    </row>
    <row r="51" spans="1:3" ht="16.5">
      <c r="A51" s="220"/>
      <c r="B51" s="90" t="s">
        <v>93</v>
      </c>
      <c r="C51" s="98"/>
    </row>
    <row r="52" spans="1:3" ht="16.5">
      <c r="A52" s="220"/>
      <c r="B52" s="90" t="s">
        <v>127</v>
      </c>
      <c r="C52" s="98"/>
    </row>
    <row r="53" spans="1:3" ht="16.5">
      <c r="A53" s="220"/>
      <c r="B53" s="90" t="s">
        <v>127</v>
      </c>
      <c r="C53" s="98"/>
    </row>
    <row r="54" spans="1:3" ht="16.5">
      <c r="A54" s="220"/>
      <c r="B54" s="90" t="s">
        <v>127</v>
      </c>
      <c r="C54" s="98"/>
    </row>
    <row r="55" spans="1:3" ht="16.5">
      <c r="A55" s="220"/>
      <c r="B55" s="90" t="s">
        <v>128</v>
      </c>
      <c r="C55" s="99"/>
    </row>
    <row r="56" spans="1:3" ht="16.5">
      <c r="A56" s="220"/>
      <c r="B56" s="90" t="s">
        <v>111</v>
      </c>
      <c r="C56" s="99"/>
    </row>
    <row r="57" spans="1:3" ht="16.5">
      <c r="A57" s="220"/>
      <c r="B57" s="90" t="s">
        <v>19</v>
      </c>
      <c r="C57" s="99"/>
    </row>
    <row r="58" spans="1:3" ht="16.5">
      <c r="A58" s="225" t="s">
        <v>25</v>
      </c>
      <c r="B58" s="90" t="s">
        <v>71</v>
      </c>
      <c r="C58" s="100"/>
    </row>
    <row r="59" spans="1:3" ht="33">
      <c r="A59" s="225"/>
      <c r="B59" s="90" t="s">
        <v>129</v>
      </c>
      <c r="C59" s="99"/>
    </row>
    <row r="60" spans="1:3" ht="33">
      <c r="A60" s="225"/>
      <c r="B60" s="90" t="s">
        <v>120</v>
      </c>
      <c r="C60" s="101"/>
    </row>
    <row r="61" spans="1:3" ht="16.5">
      <c r="A61" s="225"/>
      <c r="B61" s="90" t="s">
        <v>97</v>
      </c>
      <c r="C61" s="99"/>
    </row>
    <row r="62" spans="1:3" ht="16.5">
      <c r="A62" s="225"/>
      <c r="B62" s="88" t="s">
        <v>130</v>
      </c>
      <c r="C62" s="88"/>
    </row>
    <row r="63" spans="1:3" ht="13.5">
      <c r="A63" s="226" t="s">
        <v>131</v>
      </c>
      <c r="B63" s="227"/>
      <c r="C63" s="228"/>
    </row>
    <row r="64" spans="1:3" ht="13.5">
      <c r="A64" s="229"/>
      <c r="B64" s="230"/>
      <c r="C64" s="231"/>
    </row>
    <row r="65" spans="1:3" ht="13.5">
      <c r="A65" s="229"/>
      <c r="B65" s="230"/>
      <c r="C65" s="231"/>
    </row>
    <row r="66" spans="1:3" ht="13.5">
      <c r="A66" s="229"/>
      <c r="B66" s="230"/>
      <c r="C66" s="231"/>
    </row>
    <row r="67" spans="1:3" ht="13.5">
      <c r="A67" s="229"/>
      <c r="B67" s="230"/>
      <c r="C67" s="231"/>
    </row>
    <row r="68" spans="1:3" ht="72" customHeight="1">
      <c r="A68" s="232"/>
      <c r="B68" s="233"/>
      <c r="C68" s="234"/>
    </row>
    <row r="93" spans="3:3">
      <c r="C93" s="86" t="b">
        <v>1</v>
      </c>
    </row>
  </sheetData>
  <mergeCells count="11">
    <mergeCell ref="A58:A62"/>
    <mergeCell ref="A63:C68"/>
    <mergeCell ref="A7:A21"/>
    <mergeCell ref="A22:A29"/>
    <mergeCell ref="A30:A39"/>
    <mergeCell ref="A50:A57"/>
    <mergeCell ref="A2:A4"/>
    <mergeCell ref="A5:A6"/>
    <mergeCell ref="A40:A44"/>
    <mergeCell ref="A45:A46"/>
    <mergeCell ref="A47:A49"/>
  </mergeCells>
  <phoneticPr fontId="18" type="Hiragana"/>
  <dataValidations count="7">
    <dataValidation type="list" allowBlank="1" showInputMessage="1" showErrorMessage="1" sqref="C10 C12 C14">
      <formula1>"月,火,水,木,金"</formula1>
    </dataValidation>
    <dataValidation type="textLength" operator="equal" allowBlank="1" showInputMessage="1" showErrorMessage="1" sqref="C23">
      <formula1>12</formula1>
    </dataValidation>
    <dataValidation type="list" allowBlank="1" showInputMessage="1" showErrorMessage="1" sqref="C41:C42">
      <formula1>"8：30,9：00,9：30,10：00,10：30,11：00,11：30,12：00,12：30,1：00,1：30,2：00,2：30,3：00,3：30,4：00,4：30,5：00"</formula1>
    </dataValidation>
    <dataValidation type="list" allowBlank="1" showInputMessage="1" showErrorMessage="1" sqref="C34">
      <formula1>"配偶者,家族,その他"</formula1>
    </dataValidation>
    <dataValidation type="list" allowBlank="1" showInputMessage="1" showErrorMessage="1" sqref="C38">
      <formula1>"本人,家族,その他"</formula1>
    </dataValidation>
    <dataValidation type="list" allowBlank="1" showInputMessage="1" showErrorMessage="1" sqref="C43">
      <formula1>"9：00,9：30,10：00,10：30,11：00,11：30,12：00,12：30,1：00,1：30,2：00,2：30,3：00,3：30,4：00,4：30,5：00"</formula1>
    </dataValidation>
    <dataValidation operator="equal" allowBlank="1" showInputMessage="1" showErrorMessage="1" sqref="C36 C32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チェック 1">
              <controlPr defaultSize="0" autoPict="0">
                <anchor moveWithCells="1">
                  <from>
                    <xdr:col>2</xdr:col>
                    <xdr:colOff>9525</xdr:colOff>
                    <xdr:row>21</xdr:row>
                    <xdr:rowOff>19050</xdr:rowOff>
                  </from>
                  <to>
                    <xdr:col>2</xdr:col>
                    <xdr:colOff>676275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チェック 2">
              <controlPr defaultSize="0" autoPict="0">
                <anchor moveWithCells="1">
                  <from>
                    <xdr:col>2</xdr:col>
                    <xdr:colOff>9525</xdr:colOff>
                    <xdr:row>22</xdr:row>
                    <xdr:rowOff>19050</xdr:rowOff>
                  </from>
                  <to>
                    <xdr:col>2</xdr:col>
                    <xdr:colOff>819150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チェック 3">
              <controlPr defaultSize="0" autoPict="0">
                <anchor moveWithCells="1">
                  <from>
                    <xdr:col>2</xdr:col>
                    <xdr:colOff>9525</xdr:colOff>
                    <xdr:row>23</xdr:row>
                    <xdr:rowOff>19050</xdr:rowOff>
                  </from>
                  <to>
                    <xdr:col>2</xdr:col>
                    <xdr:colOff>676275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チェック 4">
              <controlPr defaultSize="0" autoPict="0">
                <anchor moveWithCells="1">
                  <from>
                    <xdr:col>2</xdr:col>
                    <xdr:colOff>9525</xdr:colOff>
                    <xdr:row>29</xdr:row>
                    <xdr:rowOff>19050</xdr:rowOff>
                  </from>
                  <to>
                    <xdr:col>2</xdr:col>
                    <xdr:colOff>676275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チェック 5">
              <controlPr defaultSiz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2</xdr:col>
                    <xdr:colOff>666750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チェック 6">
              <controlPr defaultSize="0" autoPict="0">
                <anchor moveWithCells="1">
                  <from>
                    <xdr:col>2</xdr:col>
                    <xdr:colOff>9525</xdr:colOff>
                    <xdr:row>39</xdr:row>
                    <xdr:rowOff>9525</xdr:rowOff>
                  </from>
                  <to>
                    <xdr:col>2</xdr:col>
                    <xdr:colOff>676275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チェック 7">
              <controlPr defaultSize="0" autoPict="0">
                <anchor moveWithCells="1">
                  <from>
                    <xdr:col>2</xdr:col>
                    <xdr:colOff>0</xdr:colOff>
                    <xdr:row>40</xdr:row>
                    <xdr:rowOff>19050</xdr:rowOff>
                  </from>
                  <to>
                    <xdr:col>2</xdr:col>
                    <xdr:colOff>666750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チェック 8">
              <controlPr defaultSize="0" autoPict="0">
                <anchor moveWithCells="1">
                  <from>
                    <xdr:col>2</xdr:col>
                    <xdr:colOff>0</xdr:colOff>
                    <xdr:row>44</xdr:row>
                    <xdr:rowOff>19050</xdr:rowOff>
                  </from>
                  <to>
                    <xdr:col>2</xdr:col>
                    <xdr:colOff>666750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チェック 9">
              <controlPr defaultSize="0" autoPict="0">
                <anchor moveWithCells="1">
                  <from>
                    <xdr:col>2</xdr:col>
                    <xdr:colOff>9525</xdr:colOff>
                    <xdr:row>45</xdr:row>
                    <xdr:rowOff>19050</xdr:rowOff>
                  </from>
                  <to>
                    <xdr:col>2</xdr:col>
                    <xdr:colOff>676275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チェック 10">
              <controlPr defaultSize="0" autoPict="0">
                <anchor moveWithCells="1">
                  <from>
                    <xdr:col>2</xdr:col>
                    <xdr:colOff>0</xdr:colOff>
                    <xdr:row>46</xdr:row>
                    <xdr:rowOff>19050</xdr:rowOff>
                  </from>
                  <to>
                    <xdr:col>2</xdr:col>
                    <xdr:colOff>1000125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チェック 11">
              <controlPr defaultSize="0" autoPict="0">
                <anchor moveWithCells="1">
                  <from>
                    <xdr:col>2</xdr:col>
                    <xdr:colOff>0</xdr:colOff>
                    <xdr:row>47</xdr:row>
                    <xdr:rowOff>9525</xdr:rowOff>
                  </from>
                  <to>
                    <xdr:col>2</xdr:col>
                    <xdr:colOff>666750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チェック 12">
              <controlPr defaultSize="0" autoPict="0">
                <anchor moveWithCells="1">
                  <from>
                    <xdr:col>2</xdr:col>
                    <xdr:colOff>9525</xdr:colOff>
                    <xdr:row>48</xdr:row>
                    <xdr:rowOff>19050</xdr:rowOff>
                  </from>
                  <to>
                    <xdr:col>2</xdr:col>
                    <xdr:colOff>676275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チェック 13">
              <controlPr defaultSize="0" autoPict="0">
                <anchor moveWithCells="1">
                  <from>
                    <xdr:col>2</xdr:col>
                    <xdr:colOff>9525</xdr:colOff>
                    <xdr:row>52</xdr:row>
                    <xdr:rowOff>19050</xdr:rowOff>
                  </from>
                  <to>
                    <xdr:col>2</xdr:col>
                    <xdr:colOff>676275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チェック 14">
              <controlPr defaultSize="0" autoPict="0">
                <anchor moveWithCells="1">
                  <from>
                    <xdr:col>2</xdr:col>
                    <xdr:colOff>9525</xdr:colOff>
                    <xdr:row>53</xdr:row>
                    <xdr:rowOff>19050</xdr:rowOff>
                  </from>
                  <to>
                    <xdr:col>2</xdr:col>
                    <xdr:colOff>676275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チェック 15">
              <controlPr defaultSize="0" autoPict="0">
                <anchor moveWithCells="1">
                  <from>
                    <xdr:col>2</xdr:col>
                    <xdr:colOff>0</xdr:colOff>
                    <xdr:row>49</xdr:row>
                    <xdr:rowOff>9525</xdr:rowOff>
                  </from>
                  <to>
                    <xdr:col>2</xdr:col>
                    <xdr:colOff>2162175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チェック 16">
              <controlPr defaultSize="0" autoPict="0">
                <anchor moveWithCells="1">
                  <from>
                    <xdr:col>2</xdr:col>
                    <xdr:colOff>0</xdr:colOff>
                    <xdr:row>54</xdr:row>
                    <xdr:rowOff>28575</xdr:rowOff>
                  </from>
                  <to>
                    <xdr:col>2</xdr:col>
                    <xdr:colOff>1752600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チェック 17">
              <controlPr defaultSize="0" autoPict="0">
                <anchor moveWithCells="1">
                  <from>
                    <xdr:col>2</xdr:col>
                    <xdr:colOff>0</xdr:colOff>
                    <xdr:row>55</xdr:row>
                    <xdr:rowOff>9525</xdr:rowOff>
                  </from>
                  <to>
                    <xdr:col>2</xdr:col>
                    <xdr:colOff>666750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チェック 18">
              <controlPr defaultSize="0" autoPict="0">
                <anchor moveWithCells="1">
                  <from>
                    <xdr:col>2</xdr:col>
                    <xdr:colOff>0</xdr:colOff>
                    <xdr:row>56</xdr:row>
                    <xdr:rowOff>9525</xdr:rowOff>
                  </from>
                  <to>
                    <xdr:col>2</xdr:col>
                    <xdr:colOff>1133475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チェック 19">
              <controlPr defaultSize="0" autoPict="0">
                <anchor moveWithCells="1">
                  <from>
                    <xdr:col>2</xdr:col>
                    <xdr:colOff>9525</xdr:colOff>
                    <xdr:row>57</xdr:row>
                    <xdr:rowOff>9525</xdr:rowOff>
                  </from>
                  <to>
                    <xdr:col>2</xdr:col>
                    <xdr:colOff>676275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チェック 20">
              <controlPr defaultSize="0" autoPict="0">
                <anchor moveWithCells="1">
                  <from>
                    <xdr:col>2</xdr:col>
                    <xdr:colOff>0</xdr:colOff>
                    <xdr:row>58</xdr:row>
                    <xdr:rowOff>9525</xdr:rowOff>
                  </from>
                  <to>
                    <xdr:col>2</xdr:col>
                    <xdr:colOff>2105025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チェック 21">
              <controlPr defaultSize="0" autoPict="0">
                <anchor moveWithCells="1">
                  <from>
                    <xdr:col>2</xdr:col>
                    <xdr:colOff>9525</xdr:colOff>
                    <xdr:row>60</xdr:row>
                    <xdr:rowOff>19050</xdr:rowOff>
                  </from>
                  <to>
                    <xdr:col>2</xdr:col>
                    <xdr:colOff>676275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チェック 22">
              <controlPr defaultSize="0" autoPict="0">
                <anchor mov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2</xdr:col>
                    <xdr:colOff>676275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チェック 23">
              <controlPr defaultSiz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2</xdr:col>
                    <xdr:colOff>666750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チェック 24">
              <controlPr defaultSize="0" autoPict="0">
                <anchor moveWithCells="1">
                  <from>
                    <xdr:col>2</xdr:col>
                    <xdr:colOff>9525</xdr:colOff>
                    <xdr:row>17</xdr:row>
                    <xdr:rowOff>9525</xdr:rowOff>
                  </from>
                  <to>
                    <xdr:col>2</xdr:col>
                    <xdr:colOff>676275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8" name="チェック 25">
              <controlPr defaultSize="0" autoPict="0">
                <anchor mov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2</xdr:col>
                    <xdr:colOff>676275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9" name="チェック 26">
              <controlPr defaultSize="0" autoPict="0">
                <anchor moveWithCells="1">
                  <from>
                    <xdr:col>2</xdr:col>
                    <xdr:colOff>0</xdr:colOff>
                    <xdr:row>19</xdr:row>
                    <xdr:rowOff>9525</xdr:rowOff>
                  </from>
                  <to>
                    <xdr:col>2</xdr:col>
                    <xdr:colOff>666750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0" name="チェック 27">
              <controlPr defaultSize="0" autoPict="0">
                <anchor moveWithCells="1">
                  <from>
                    <xdr:col>2</xdr:col>
                    <xdr:colOff>0</xdr:colOff>
                    <xdr:row>51</xdr:row>
                    <xdr:rowOff>19050</xdr:rowOff>
                  </from>
                  <to>
                    <xdr:col>2</xdr:col>
                    <xdr:colOff>733425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1" name="チェック 28">
              <controlPr defaultSize="0" autoPict="0">
                <anchor moveWithCells="1">
                  <from>
                    <xdr:col>2</xdr:col>
                    <xdr:colOff>9525</xdr:colOff>
                    <xdr:row>6</xdr:row>
                    <xdr:rowOff>114300</xdr:rowOff>
                  </from>
                  <to>
                    <xdr:col>2</xdr:col>
                    <xdr:colOff>733425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2" name="チェック 29">
              <controlPr defaultSize="0" autoPict="0">
                <anchor moveWithCells="1">
                  <from>
                    <xdr:col>2</xdr:col>
                    <xdr:colOff>9525</xdr:colOff>
                    <xdr:row>7</xdr:row>
                    <xdr:rowOff>114300</xdr:rowOff>
                  </from>
                  <to>
                    <xdr:col>2</xdr:col>
                    <xdr:colOff>733425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3" name="チェック 30">
              <controlPr defaultSize="0" autoPict="0">
                <anchor moveWithCells="1">
                  <from>
                    <xdr:col>2</xdr:col>
                    <xdr:colOff>19050</xdr:colOff>
                    <xdr:row>49</xdr:row>
                    <xdr:rowOff>238125</xdr:rowOff>
                  </from>
                  <to>
                    <xdr:col>2</xdr:col>
                    <xdr:colOff>742950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34" name="チェック 62">
              <controlPr defaultSize="0" autoPict="0">
                <anchor moveWithCells="1">
                  <from>
                    <xdr:col>2</xdr:col>
                    <xdr:colOff>0</xdr:colOff>
                    <xdr:row>14</xdr:row>
                    <xdr:rowOff>19050</xdr:rowOff>
                  </from>
                  <to>
                    <xdr:col>2</xdr:col>
                    <xdr:colOff>914400</xdr:colOff>
                    <xdr:row>14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連絡票レイアウト</vt:lpstr>
      <vt:lpstr>連絡票入力用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kouhou02</dc:creator>
  <cp:lastModifiedBy>kouhou02</cp:lastModifiedBy>
  <dcterms:created xsi:type="dcterms:W3CDTF">2021-11-26T00:15:17Z</dcterms:created>
  <dcterms:modified xsi:type="dcterms:W3CDTF">2022-08-01T00:50:12Z</dcterms:modified>
</cp:coreProperties>
</file>