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70"/>
  </bookViews>
  <sheets>
    <sheet name="添付書類（地域密着型）" sheetId="89" r:id="rId1"/>
    <sheet name="別紙４" sheetId="1" r:id="rId2"/>
    <sheet name="別紙５" sheetId="2" r:id="rId3"/>
    <sheet name="別紙5－2" sheetId="3" r:id="rId4"/>
    <sheet name="別紙６" sheetId="4" r:id="rId5"/>
    <sheet name="別紙７" sheetId="5" r:id="rId6"/>
    <sheet name="別紙７－２" sheetId="6" r:id="rId7"/>
    <sheet name="別紙７－３" sheetId="7" r:id="rId8"/>
    <sheet name="別紙８" sheetId="8" r:id="rId9"/>
    <sheet name="別紙９" sheetId="9" r:id="rId10"/>
    <sheet name="別紙9－2" sheetId="10" r:id="rId11"/>
    <sheet name="別紙9－3" sheetId="11" r:id="rId12"/>
    <sheet name="別紙10" sheetId="12" r:id="rId13"/>
    <sheet name="別紙11" sheetId="13" r:id="rId14"/>
    <sheet name="別紙12" sheetId="14" r:id="rId15"/>
    <sheet name="別紙12－2" sheetId="15" r:id="rId16"/>
    <sheet name="別紙13" sheetId="16" r:id="rId17"/>
    <sheet name="別紙14" sheetId="17" r:id="rId18"/>
    <sheet name="別紙14－2" sheetId="18" r:id="rId19"/>
    <sheet name="別紙14－3" sheetId="19" r:id="rId20"/>
    <sheet name="別紙14－4" sheetId="20" r:id="rId21"/>
    <sheet name="別紙14－5" sheetId="21" r:id="rId22"/>
    <sheet name="別紙14－6" sheetId="22" r:id="rId23"/>
    <sheet name="別紙14－7" sheetId="23" r:id="rId24"/>
    <sheet name="別紙14-①" sheetId="24" r:id="rId25"/>
    <sheet name="別紙14－② " sheetId="25" r:id="rId26"/>
    <sheet name="別紙14－③ " sheetId="26" r:id="rId27"/>
    <sheet name="別紙14－ア" sheetId="27" r:id="rId28"/>
    <sheet name="別紙14－イ" sheetId="28" r:id="rId29"/>
    <sheet name="別紙14－ウ" sheetId="29" r:id="rId30"/>
    <sheet name="別紙14－エ" sheetId="30" r:id="rId31"/>
    <sheet name="別紙15" sheetId="31" r:id="rId32"/>
    <sheet name="別紙16" sheetId="32" r:id="rId33"/>
    <sheet name="別紙17" sheetId="33" r:id="rId34"/>
    <sheet name="別紙18" sheetId="34" r:id="rId35"/>
    <sheet name="別紙19" sheetId="35" r:id="rId36"/>
    <sheet name="別紙20" sheetId="36" r:id="rId37"/>
    <sheet name="別紙21" sheetId="37" r:id="rId38"/>
    <sheet name="別紙22" sheetId="38" r:id="rId39"/>
    <sheet name="別紙22－2" sheetId="39" r:id="rId40"/>
    <sheet name="別紙22-①" sheetId="40" r:id="rId41"/>
    <sheet name="別紙23" sheetId="41" r:id="rId42"/>
    <sheet name="別紙23－2" sheetId="42" r:id="rId43"/>
    <sheet name="別紙24" sheetId="43" r:id="rId44"/>
    <sheet name="別紙25" sheetId="44" r:id="rId45"/>
    <sheet name="別紙25－2" sheetId="45" r:id="rId46"/>
    <sheet name="別紙26" sheetId="46" r:id="rId47"/>
    <sheet name="別紙27" sheetId="47" r:id="rId48"/>
    <sheet name="別紙28" sheetId="48" r:id="rId49"/>
    <sheet name="別紙29" sheetId="49" r:id="rId50"/>
    <sheet name="別紙29－2" sheetId="50" r:id="rId51"/>
    <sheet name="別紙29－3" sheetId="51" r:id="rId52"/>
    <sheet name="別紙29－4" sheetId="52" r:id="rId53"/>
    <sheet name="別紙30" sheetId="53" r:id="rId54"/>
    <sheet name="別紙30－2" sheetId="54" r:id="rId55"/>
    <sheet name="別紙31" sheetId="55" r:id="rId56"/>
    <sheet name="別紙32" sheetId="56" r:id="rId57"/>
    <sheet name="別紙32－2" sheetId="57" r:id="rId58"/>
    <sheet name="別紙33" sheetId="58" r:id="rId59"/>
    <sheet name="別紙34" sheetId="59" r:id="rId60"/>
    <sheet name="別紙34－2" sheetId="60" r:id="rId61"/>
    <sheet name="別紙35" sheetId="61" r:id="rId62"/>
    <sheet name="別紙36" sheetId="62" r:id="rId63"/>
    <sheet name="別紙36-2" sheetId="63" r:id="rId64"/>
    <sheet name="別紙37" sheetId="64" r:id="rId65"/>
    <sheet name="別紙37－2" sheetId="65" r:id="rId66"/>
    <sheet name="別紙38" sheetId="66" r:id="rId67"/>
    <sheet name="別紙39" sheetId="67" r:id="rId68"/>
    <sheet name="別紙40" sheetId="68" r:id="rId69"/>
    <sheet name="別紙41" sheetId="69" r:id="rId70"/>
    <sheet name="別紙42" sheetId="70" r:id="rId71"/>
    <sheet name="別紙43" sheetId="71" r:id="rId72"/>
    <sheet name="別紙44" sheetId="72" r:id="rId73"/>
    <sheet name="別紙45" sheetId="73" r:id="rId74"/>
    <sheet name="別紙46" sheetId="74" r:id="rId75"/>
    <sheet name="別紙47" sheetId="75" r:id="rId76"/>
    <sheet name="別紙48" sheetId="76" r:id="rId77"/>
    <sheet name="別紙48－2" sheetId="77" r:id="rId78"/>
    <sheet name="別紙49" sheetId="78" r:id="rId79"/>
    <sheet name="別紙50" sheetId="79" r:id="rId80"/>
    <sheet name="別紙51 " sheetId="80" r:id="rId81"/>
    <sheet name="別紙A" sheetId="81" r:id="rId82"/>
    <sheet name="別紙B" sheetId="82" r:id="rId83"/>
    <sheet name="別紙B　参考様式" sheetId="83" r:id="rId84"/>
    <sheet name="別紙C" sheetId="84" r:id="rId85"/>
    <sheet name="別紙E" sheetId="85" r:id="rId86"/>
    <sheet name="別紙M" sheetId="86" r:id="rId87"/>
    <sheet name="別紙M①" sheetId="87" r:id="rId88"/>
    <sheet name="別紙●24" sheetId="88" state="hidden" r:id="rId89"/>
  </sheets>
  <externalReferences>
    <externalReference r:id="rId90"/>
    <externalReference r:id="rId91"/>
    <externalReference r:id="rId92"/>
  </externalReferences>
  <definedNames>
    <definedName name="だだ">#N/A</definedName>
    <definedName name="だだ" localSheetId="63">#REF!</definedName>
    <definedName name="っっっっｌ">#N/A</definedName>
    <definedName name="っっっっｌ" localSheetId="63">#REF!</definedName>
    <definedName name="っっｋ">#N/A</definedName>
    <definedName name="っっｋ" localSheetId="63">#REF!</definedName>
    <definedName name="サービス名">#N/A</definedName>
    <definedName name="サービス名" localSheetId="63">#REF!</definedName>
    <definedName name="サービス名称">#N/A</definedName>
    <definedName name="サービス名称" localSheetId="63">#REF!</definedName>
    <definedName name="確認">#N/A</definedName>
    <definedName name="確認" localSheetId="63">#REF!</definedName>
    <definedName name="ｋ">#N/A</definedName>
    <definedName name="ｋ" localSheetId="63">#REF!</definedName>
    <definedName name="______xlfn_IFERROR">#N/A</definedName>
    <definedName name="____xlfn_IFERROR">#N/A</definedName>
    <definedName name="__xlfn_IFERROR">#N/A</definedName>
    <definedName name="_______xlfn_IFERROR">#N/A</definedName>
    <definedName name="_____xlfn_IFERROR">#N/A</definedName>
    <definedName name="___xlfn_IFERROR">#N/A</definedName>
    <definedName name="サービス種別">[1]サービス種類一覧!$B$4:$B$20</definedName>
    <definedName name="サービス種類">[2]サービス種類一覧!$C$4:$C$20</definedName>
    <definedName name="種類">[3]サービス種類一覧!$A$4:$A$20</definedName>
    <definedName name="_xlnm.Print_Area" localSheetId="1">別紙４!$A$1:$AC$36</definedName>
    <definedName name="_xlnm.Print_Area" localSheetId="2">別紙５!$A$1:$AF$50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8">'別紙14－イ'!$A$1:$O$34</definedName>
    <definedName name="_xlnm.Print_Area" localSheetId="30">'別紙14－エ'!$A$1:$O$37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49">別紙29!$A$1:$AF$107</definedName>
    <definedName name="_xlnm.Print_Area" localSheetId="50">'別紙29－2'!$A$1:$AF$108</definedName>
    <definedName name="_xlnm.Print_Area" localSheetId="51">'別紙29－3'!$A$1:$AH$41</definedName>
    <definedName name="_xlnm.Print_Area" localSheetId="52">'別紙29－4'!$A$1:$AF$61</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79">別紙50!$A$1:$AK$65</definedName>
    <definedName name="_xlnm.Print_Area" localSheetId="80">'別紙51 '!$A$1:$AF$43</definedName>
    <definedName name="_xlnm.Print_Area" localSheetId="81">別紙A!$A$2:$O$51</definedName>
    <definedName name="_xlnm.Print_Area" localSheetId="82">別紙B!$A$1:$AF$36</definedName>
    <definedName name="_xlnm.Print_Area" localSheetId="86">別紙M!$A$1:$AG$77</definedName>
    <definedName name="_xlnm.Print_Area" localSheetId="87">'別紙M①'!$A$1:$T$28</definedName>
    <definedName name="_xlnm.Print_Area" localSheetId="88">#N/A</definedName>
    <definedName name="_xlnm.Print_Area" localSheetId="0">'添付書類（地域密着型）'!$A$1:$E$370</definedName>
    <definedName name="_xlnm.Print_Titles" localSheetId="0">'添付書類（地域密着型）'!$12:$12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<sst xmlns="http://schemas.openxmlformats.org/spreadsheetml/2006/main" xmlns:r="http://schemas.openxmlformats.org/officeDocument/2006/relationships" count="2357" uniqueCount="2357">
  <si>
    <t>利用者からの通報について、通報日時、通報内容、具体的対応の内容について、記録を行う。</t>
  </si>
  <si>
    <t>　入所者数</t>
  </si>
  <si>
    <t>市町村名</t>
  </si>
  <si>
    <t>基準該当サービスに係る特例居宅介護サービス費、特例介護予防サービス費、特例居宅介護
サービス計画費及び特例介護予防サービス計画費の支給に係る上限の率の設定について　</t>
  </si>
  <si>
    <t>11月</t>
  </si>
  <si>
    <t>指定居宅サービス事業者等による介護給付費の割引に係る割引率の設定について</t>
  </si>
  <si>
    <t>（別紙35）</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</si>
  <si>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</si>
  <si>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・本資料は特定事業所加算（Ⅰ）・（Ⅲ）に係る届出書を補完する資料としてご使用ください。</t>
  </si>
  <si>
    <t>指定居宅サービス等基準第93条第１項第２号又は第３号に規定する看護職員又は介護職員の員数に加え、看護職員又は介護職員を常勤換算方法で２以上確保している。</t>
  </si>
  <si>
    <t>殿</t>
  </si>
  <si>
    <t>　24時間常時連絡できる体制を整備している。</t>
  </si>
  <si>
    <t>通所介護</t>
  </si>
  <si>
    <t>3　特定事業所加算(Ⅲ)</t>
  </si>
  <si>
    <t>(2)　訪問介護員等の技術指導を目的とした会議を定期的に開催している。</t>
  </si>
  <si>
    <t>　　3　「法人所轄庁」欄は、申請者が認可法人である場合に、その主務官庁の名称を記載してください。</t>
  </si>
  <si>
    <t>日</t>
  </si>
  <si>
    <t>　　2　「法人の種別」欄は、申請者が法人である場合に、「社会福祉法人」「医療法人」「社団法人」「財団法人」</t>
  </si>
  <si>
    <t>2　褥瘡ケア</t>
  </si>
  <si>
    <t xml:space="preserve"> 短期入所生活介護</t>
  </si>
  <si>
    <t>サービス提供体制強化加算に関する届出書
（通所型サービス）</t>
  </si>
  <si>
    <t>□地域密着型介護老人</t>
    <rPh sb="1" eb="6">
      <t>チイキミッチャクガタ</t>
    </rPh>
    <rPh sb="6" eb="10">
      <t>カイゴロウジン</t>
    </rPh>
    <phoneticPr fontId="5"/>
  </si>
  <si>
    <t>看護・介護職員の
総数（常勤換算）</t>
  </si>
  <si>
    <t>　前12月の新規入所者の総数</t>
  </si>
  <si>
    <t>（別紙４）</t>
  </si>
  <si>
    <t>９　診療所短期入所療養介護（ユニット型（療養機能強化型B））</t>
  </si>
  <si>
    <t>（別紙13）</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</si>
  <si>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</si>
  <si>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</si>
  <si>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(8)  　特定事業所集中減算の適用の有無</t>
  </si>
  <si>
    <t>　1　割引率等</t>
  </si>
  <si>
    <t>１．割合を計算する職員</t>
  </si>
  <si>
    <t>特定施設入居者生活介護</t>
  </si>
  <si>
    <t>令和</t>
  </si>
  <si>
    <t>大規模型Ⅰ</t>
  </si>
  <si>
    <t>平均１人以上</t>
  </si>
  <si>
    <t>通所
リハビリ
テーション</t>
  </si>
  <si>
    <t>年</t>
  </si>
  <si>
    <t>(3)</t>
  </si>
  <si>
    <t>備考　「適用条件」欄には、当該割引率が適用される時間帯、曜日、日時について具体的に</t>
  </si>
  <si>
    <t>3　定期巡回・随時対応型訪問介護看護事業所</t>
  </si>
  <si>
    <t>１．連携歯科医療機関</t>
  </si>
  <si>
    <t>　②と③の和</t>
  </si>
  <si>
    <t>サービス種類</t>
  </si>
  <si>
    <t>　前３月間の入所者等の総数</t>
  </si>
  <si>
    <t>月</t>
  </si>
  <si>
    <t>「医療処置の実施状況」における③の割合が２０％以上、⑤の割合が２５％以上、「重度者の割合」における⑤の割合が
１５％以上のいずれかを満たす</t>
  </si>
  <si>
    <t>①のうち看護職員の人数
（常勤換算法）</t>
  </si>
  <si>
    <t>知事</t>
  </si>
  <si>
    <t>　　　番号を付し、その番号を記入してください。</t>
  </si>
  <si>
    <t>１．事 業 所 名</t>
  </si>
  <si>
    <t>１  看護体制強化加算</t>
  </si>
  <si>
    <t>このことについて、上限の率を下記のとおり設定しましたのでお知らせします。</t>
  </si>
  <si>
    <t>前６月又は前12月の新規新規入所者の総数</t>
  </si>
  <si>
    <t>・医療連携体制加算（Ⅰ）ロ</t>
  </si>
  <si>
    <t>　（例）毎日　午後２時から午後４時まで</t>
  </si>
  <si>
    <t>※④は、③が「有」に該当する場合のみ届け出ること。</t>
  </si>
  <si>
    <t>　　　当該事業所の勤続年数に他事業所での勤務年数を加えて勤続年数の欄に記載してください。ただし、この場合、従事者の勤務していた同一法人の運</t>
  </si>
  <si>
    <t>　　2　当該事業の専用部分と他との共用部分を色分けする等使用関係を分かり易く表示してください。</t>
  </si>
  <si>
    <t>　2　適用開始年月日　</t>
  </si>
  <si>
    <t>生活相談員配置等加算に係る届出書</t>
  </si>
  <si>
    <t>連絡先電話番号</t>
  </si>
  <si>
    <t>認知症チームケア推進加算（Ⅰ）の（1）、（3）、（4）に該当している</t>
  </si>
  <si>
    <t>添付書類（添付した資料については□内にレ印を入れて下さい）</t>
  </si>
  <si>
    <t>記</t>
  </si>
  <si>
    <t>○看護小規模多機能型居宅介護</t>
  </si>
  <si>
    <t>前期</t>
  </si>
  <si>
    <t>氏名</t>
  </si>
  <si>
    <t>複合型サービス</t>
  </si>
  <si>
    <t>④非常勤の職員の
勤務延時間数</t>
  </si>
  <si>
    <t>　1　全国共通の介護報酬額に対して定める率</t>
  </si>
  <si>
    <t>　　↑</t>
  </si>
  <si>
    <t>　「利用実人員数」または「利用延人員数」のいずれかを選択してください。</t>
  </si>
  <si>
    <t>前３月間の喀痰吸引を実施した入院患者等の総数（注３・４）</t>
  </si>
  <si>
    <t>専門管理加算に係る届出内容</t>
  </si>
  <si>
    <t>従業者（看護師又は准看護師である者を除く（※））の総数（常勤換算）</t>
  </si>
  <si>
    <t>直近３月間の新規退所者数（注８）</t>
  </si>
  <si>
    <t>定期巡回・随時対応型訪問介護看護</t>
  </si>
  <si>
    <t>定期的に開催している</t>
  </si>
  <si>
    <t>4　入居継続支援加算（Ⅰ）に係る届出</t>
  </si>
  <si>
    <t>項　　　目</t>
  </si>
  <si>
    <t>4　介護医療院</t>
  </si>
  <si>
    <t>3　特別管理加算に係る体制</t>
  </si>
  <si>
    <t>歯科医療機関との連携の状況</t>
  </si>
  <si>
    <t>サービスの種類</t>
  </si>
  <si>
    <t>①のうち勤続年数３年以上の者の総数</t>
  </si>
  <si>
    <t>介護予防認知症対応型
共同生活介護</t>
  </si>
  <si>
    <t>FAX番号</t>
  </si>
  <si>
    <t>※　令和７年４月１日から令和８年３月31日までの間は、令和６年３月における</t>
  </si>
  <si>
    <t>ケアカンファレンスや対応の実践を振り返る等により、看取り期における対応方針の内容その他看取り期におけるサービス体制について、適宜見直しを行っている。</t>
  </si>
  <si>
    <t>玄関ホール</t>
  </si>
  <si>
    <t>全国共通の介護報酬額に対して定める率</t>
  </si>
  <si>
    <t>（別紙14－7）</t>
  </si>
  <si>
    <t>⑦</t>
  </si>
  <si>
    <t>（３）　加算算定後の各月の利用延人員数の確認</t>
  </si>
  <si>
    <t>※（介護予防）訪問看護においては、（１）のサービスを直接提供する者を看護師等と読み替えるものとする。</t>
  </si>
  <si>
    <t>8月</t>
  </si>
  <si>
    <t>　①のうち、医療機関を退院し入所した者の総数</t>
  </si>
  <si>
    <t xml:space="preserve"> 福祉用具貸与</t>
  </si>
  <si>
    <t>異動項目</t>
  </si>
  <si>
    <t>訪問入浴介護のみ</t>
  </si>
  <si>
    <t xml:space="preserve"> 特例居宅介護サービス費</t>
  </si>
  <si>
    <t>］における一月当たりの実績の平均</t>
  </si>
  <si>
    <t>※１</t>
  </si>
  <si>
    <t>介護老人福祉施設</t>
  </si>
  <si>
    <t>栄養アセスメント・栄養改善体制</t>
  </si>
  <si>
    <t>②　夜間対応に係る勤務の連続回数が２連続（２回）まで</t>
  </si>
  <si>
    <t>【参考】</t>
  </si>
  <si>
    <t>　充実したリハビリテーションの実施（注２９）</t>
  </si>
  <si>
    <t>（短期利用）</t>
  </si>
  <si>
    <t xml:space="preserve"> 特例居宅介護サービス計画費</t>
  </si>
  <si>
    <t>(4)　訪問介護員等に対する健康診断の定期的な実施体制を整備している。</t>
  </si>
  <si>
    <t>①に占める②の割合が60％以上</t>
  </si>
  <si>
    <t>　③　複数名の配置医師を置いている、若しくは配置医と協力
　　医療機関の医師が連携し、施設の求めに応じて24時間対応
　　できる体制を確保している。</t>
  </si>
  <si>
    <t>(6)　病院等(※）の看護師との連携により24時間連絡できる体制を確保し、かつ、必要に応じて指定訪問介護を行うことができる体制を整備していること。</t>
  </si>
  <si>
    <t>Ⅳ又はMに該当する者の数に応じて必要数以上配置し、チームとして専門的な</t>
  </si>
  <si>
    <t>通所型サービス（独自）</t>
  </si>
  <si>
    <t xml:space="preserve"> 訪問介護</t>
  </si>
  <si>
    <t>3　地域密着型介護老人福祉施設</t>
  </si>
  <si>
    <t>　　　8　「特記事項」欄には、異動の状況について具体的に記載してください。</t>
  </si>
  <si>
    <t>％</t>
  </si>
  <si>
    <t>一部ユニット型短期入所生活介護事業所の場合</t>
  </si>
  <si>
    <t>（別紙B）</t>
  </si>
  <si>
    <t>9月</t>
  </si>
  <si>
    <t>院内感染対策の研修または訓練を行った医療機関または地域の医師会</t>
  </si>
  <si>
    <t>割合</t>
  </si>
  <si>
    <t>　　　「（再掲）夜勤職員」欄を記載してください。「１日の夜勤の合計時間」は、夜勤時間帯に属する勤務時間（休憩時間を含む）の合計数を記入してください。</t>
  </si>
  <si>
    <t>　前年度の実績が６月に満たない事業所（新たに事業を開始し、又は再開した事業所）　については、前年度の実績（ア）による届出はできません。</t>
  </si>
  <si>
    <t>　「６介護老人保健施設の基本サービス費に係る届出内容」における「①基本型」の項目が全て「有」</t>
  </si>
  <si>
    <t>（別紙41）</t>
  </si>
  <si>
    <t>（別紙14－②）</t>
  </si>
  <si>
    <t>認知症チームケア推進加算</t>
  </si>
  <si>
    <t>　（ｂ）が２００回以下の場合</t>
  </si>
  <si>
    <t>率</t>
  </si>
  <si>
    <t>　　記載してください。</t>
  </si>
  <si>
    <t xml:space="preserve"> 訪問入浴介護</t>
  </si>
  <si>
    <r>
      <rPr>
        <sz val="11"/>
        <color rgb="FF000000"/>
        <rFont val="HGSｺﾞｼｯｸM"/>
      </rPr>
      <t>　　　氏名、当該業務の勤務時間、常勤換算後の人数、常勤職員要件確認表の内容が確認できる場合は</t>
    </r>
    <r>
      <rPr>
        <sz val="11"/>
        <color auto="1"/>
        <rFont val="HGSｺﾞｼｯｸM"/>
      </rPr>
      <t>その書類をもって添付書類として差し支えありません。</t>
    </r>
  </si>
  <si>
    <t xml:space="preserve"> 通所介護</t>
  </si>
  <si>
    <t>看取り連携体制加算に係る届出書</t>
  </si>
  <si>
    <t>勤務　　　　　　　　　　形態</t>
  </si>
  <si>
    <t>② 以下のⅰ～ⅲの項目の機器をすべて使用</t>
  </si>
  <si>
    <t>介護予防短期入所生活介護</t>
  </si>
  <si>
    <t>算定日の属する月の前３月間において、下記いずれかに該当する状態の利用者が１人以上である。</t>
  </si>
  <si>
    <t>利用者の総数のうち、日常生活自立度のランクⅢ、Ⅳ又はＭに該当する者</t>
  </si>
  <si>
    <t>⑤　ICT、AI、IoT等の活用による業務負担軽減</t>
  </si>
  <si>
    <t>（記載例―1）</t>
  </si>
  <si>
    <t>５　重度認知症疾患療養体制加算（Ⅱ）に係る届出</t>
  </si>
  <si>
    <t>１月当たりの実利用者数（整数）を入れてください。</t>
  </si>
  <si>
    <t>介護職員処遇改善加算</t>
    <rPh sb="8" eb="10">
      <t>カサン</t>
    </rPh>
    <phoneticPr fontId="5"/>
  </si>
  <si>
    <t>１　夜間支援体制加算に係る届出内容</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</si>
  <si>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</si>
  <si>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</si>
  <si>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備考　各要件を満たす場合については、それぞれ根拠となる（要件を満たすことがわかる）</t>
  </si>
  <si>
    <t>看　護　師</t>
  </si>
  <si>
    <t>1　介護老人保健施設（療養型）</t>
  </si>
  <si>
    <t>利用延人員数</t>
  </si>
  <si>
    <t>適用条件</t>
  </si>
  <si>
    <t xml:space="preserve"> 介護予防訪問入浴介護</t>
  </si>
  <si>
    <t>福祉用具貸与</t>
  </si>
  <si>
    <t>栄養ケア・マネジメントの実施の有無</t>
  </si>
  <si>
    <t>地域密着型サービス事業者又は地域密着型介護予防サービス事業者による介護給付費の割引に
係る割引率の設定について</t>
  </si>
  <si>
    <t>３（介護予防）特定施設入居者生活介護　</t>
  </si>
  <si>
    <t>介護予防特定施設入居者
生活介護</t>
  </si>
  <si>
    <t>②</t>
  </si>
  <si>
    <t>氏　名</t>
  </si>
  <si>
    <t>３０％以上</t>
  </si>
  <si>
    <t xml:space="preserve"> 介護予防短期入所生活介護</t>
  </si>
  <si>
    <t>11　介護医療院</t>
  </si>
  <si>
    <t>認知症対応型通所介護</t>
  </si>
  <si>
    <t>1　日常生活継続支援加算（Ⅰ）</t>
  </si>
  <si>
    <t>①　24時間常時連絡できる体制を整備している。</t>
  </si>
  <si>
    <t>利用実人員数</t>
  </si>
  <si>
    <t>実施予定年月日</t>
  </si>
  <si>
    <t>対象者に対し、個別に認知症の行動・心理症状の評価を計画的に行い、その評価に</t>
  </si>
  <si>
    <t>平均利用延人員数　※８</t>
  </si>
  <si>
    <t>⑥割合
（⑤÷①）</t>
  </si>
  <si>
    <t>高齢者施設等感染対策向上加算に係る届出書（別紙35）</t>
  </si>
  <si>
    <t>①のうち勤続年数３年以上の者の総数（常勤換算）</t>
  </si>
  <si>
    <t xml:space="preserve"> 介護予防福祉用具貸与</t>
  </si>
  <si>
    <t>5月</t>
  </si>
  <si>
    <t>（別紙9－2）</t>
  </si>
  <si>
    <t xml:space="preserve"> 特例介護予防サービス計画費</t>
  </si>
  <si>
    <t>備考１</t>
  </si>
  <si>
    <t>12月</t>
  </si>
  <si>
    <t>注　届出日の属する月の前３月間の利用実人員数又は利用延べ人数の平均で算定。</t>
  </si>
  <si>
    <t>事業所の職員として看護師を常勤換算方法で１名以上配置している。</t>
  </si>
  <si>
    <t>訪問入浴介護</t>
  </si>
  <si>
    <t>生産性向上推進体制加算</t>
  </si>
  <si>
    <t>事業所・施設名</t>
  </si>
  <si>
    <t>４　介護医療院（Ⅱ型療養床）に係る届出内容</t>
  </si>
  <si>
    <t>４月</t>
  </si>
  <si>
    <t>1（介護予防）短期入所生活介護（</t>
  </si>
  <si>
    <t>注５：端数切り上げ。</t>
  </si>
  <si>
    <t>①　利用者の総数のうち、要介護４及び要介護５である者、認知症日常生活自立度ランクⅢ、Ⅳ又はＭである者並びにたんの吸引等が必要な者が占める割合が20％以上</t>
  </si>
  <si>
    <t>（別紙５）</t>
  </si>
  <si>
    <t>　</t>
  </si>
  <si>
    <t>事業所番号</t>
  </si>
  <si>
    <t>　2　適用開始年月日</t>
  </si>
  <si>
    <t>①　利用者の総数　注</t>
  </si>
  <si>
    <t>入所者数を
50で除した
数以上</t>
  </si>
  <si>
    <t>割引率</t>
  </si>
  <si>
    <t>備考２　５②ⅰの委員会には、介護福祉士をはじめ実際にケア等を行う多職種の職員が参画すること。</t>
  </si>
  <si>
    <t>（１）サービス提供体制強化加算（Ⅰ）</t>
  </si>
  <si>
    <t>２６～６０</t>
  </si>
  <si>
    <t>地域密着型介護老人福祉施設入所者生活介護</t>
  </si>
  <si>
    <t>訪問介護</t>
  </si>
  <si>
    <t>１　特定施設入居者生活介護</t>
  </si>
  <si>
    <t>ⅱ 職員に対する十分な休憩時間の確保等の勤務・雇用条件への配慮</t>
  </si>
  <si>
    <t>（例）10</t>
  </si>
  <si>
    <t>　①のうち社会福祉士及び介護福祉士法施行規則第１条各号に掲げる行為を必要とする者の数</t>
  </si>
  <si>
    <t>介護予防訪問入浴介護</t>
  </si>
  <si>
    <t>1　訪問入浴介護事業所</t>
  </si>
  <si>
    <t>短期入所生活介護</t>
  </si>
  <si>
    <t>ア．前年度（３月を除く）の実績の平均</t>
  </si>
  <si>
    <t>　      当該ケースを受託する体制を整備している。</t>
  </si>
  <si>
    <t>（別紙５ー２）</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</si>
  <si>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</si>
  <si>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常勤職員要件確認書（別紙22-①）（届出日の属する月の前１月分）　　　　</t>
  </si>
  <si>
    <t>備考１　配置要件②については、要件を満たすことが分かる議事概要を提出すること。このほか要件を満たすことが分かる</t>
  </si>
  <si>
    <t>市町村長</t>
  </si>
  <si>
    <t>遠隔死亡診断補助加算</t>
  </si>
  <si>
    <t>1　事 業 所 名</t>
  </si>
  <si>
    <t>夜間対応型訪問介護</t>
  </si>
  <si>
    <t>地域密着型通所介護</t>
  </si>
  <si>
    <t>小規模多機能型居宅介護</t>
  </si>
  <si>
    <t>専門的な研修を修了している者又は認知症介護に係る専門的な</t>
  </si>
  <si>
    <t>認知症対応型共同生活介護</t>
  </si>
  <si>
    <t>　 相談に対応する際のマニュアルが整備されていること。</t>
  </si>
  <si>
    <t>　　　　　※複数単位実施の場合、その全てを記入のこと。</t>
  </si>
  <si>
    <t>　　型居宅介護</t>
  </si>
  <si>
    <t>地域密着型特定施設入居者
生活介護</t>
  </si>
  <si>
    <t>介護予防認知症対応型
通所介護</t>
  </si>
  <si>
    <t>　リハビリテーションマネジメントの実施（注２６）</t>
  </si>
  <si>
    <t>事業所において介護職員、看護職員ごとの認知症ケアに関する研修計画を</t>
  </si>
  <si>
    <t>４　介護医療院（Ⅰ型）に係る届出内容</t>
  </si>
  <si>
    <t>介護予防小規模多機能型
居宅介護</t>
  </si>
  <si>
    <t>（別紙６）</t>
  </si>
  <si>
    <t>　　　体制加算の内容をそのまま記載してください。</t>
  </si>
  <si>
    <t>口腔連携強化加算に関する届出書</t>
  </si>
  <si>
    <t>　　常勤換算方法とは、非常勤の従業者について「事業所の従業者の勤務延時間数を当該事業所において常勤の従業者が勤務すべき時間数で</t>
  </si>
  <si>
    <t>利用者の心身の状況又はその家族等を取り巻く環境の変化に応じ、随時、介護支援専門員、看護師、准看護師、介護職員その他の関係者が共同し、看護小規模多機能型居宅介護計画の見直しを行っている。</t>
  </si>
  <si>
    <t>　平面図</t>
  </si>
  <si>
    <t>看取り期における対応方針を定め、利用開始の際に、利用者又はその家族等に対して、当該対応方針の内容を説明し、同意を得ている。</t>
  </si>
  <si>
    <t>2　定期巡回・随時対応型訪問介護看護</t>
  </si>
  <si>
    <t>（（介護予防）訪問看護、（介護予防）訪問リハビリテーション、療養通所介護）</t>
  </si>
  <si>
    <t>事業所名</t>
  </si>
  <si>
    <t>　①当該事業所または施設において常勤の職員が勤務すべき一月あたりの時間数を記入してください。</t>
  </si>
  <si>
    <t>　（ウ）中心静脈注射を実施している状態</t>
  </si>
  <si>
    <t>主たる事業所の所在地以外の場所で一部実施する場合の出張所等の所在地</t>
  </si>
  <si>
    <t>（別紙26）</t>
  </si>
  <si>
    <t>認知症介護の指導に係る専門的な研修を修了している者を１名以上配置し、事業所全体の認知症ケアの指導等を実施している</t>
  </si>
  <si>
    <t>　事業所・施設の名称</t>
  </si>
  <si>
    <t>「該当する体制等　ー　　　　　　　　」</t>
  </si>
  <si>
    <t>② 定員超過利用・人員基準欠如に該当していない。</t>
  </si>
  <si>
    <t>看護体制加算Ⅱ</t>
  </si>
  <si>
    <t>看取り連携体制加算に係る届出内容</t>
  </si>
  <si>
    <t>展示コーナー</t>
  </si>
  <si>
    <t xml:space="preserve"> 調理室</t>
  </si>
  <si>
    <t>1 サービス提供体制強化加算（Ⅰ）</t>
  </si>
  <si>
    <t>4　特定事業所医療介護連携加算</t>
  </si>
  <si>
    <t>（別紙11）</t>
  </si>
  <si>
    <t xml:space="preserve"> 談話室</t>
  </si>
  <si>
    <t xml:space="preserve"> 相談室</t>
  </si>
  <si>
    <t>←</t>
  </si>
  <si>
    <t>(9) 看取りに関する職員研修を行っている。</t>
  </si>
  <si>
    <t>ab</t>
  </si>
  <si>
    <t>２５％以上</t>
  </si>
  <si>
    <t>　診察室</t>
  </si>
  <si>
    <t>㎡</t>
  </si>
  <si>
    <t>１　認知症チームケア推進加算（Ⅰ）　　　</t>
  </si>
  <si>
    <t>②　対象者　</t>
  </si>
  <si>
    <t>　　8　当該事業所・施設に係る組織体制図を添付してください。</t>
  </si>
  <si>
    <t>○　看護体制強化加算に係る届出内容</t>
  </si>
  <si>
    <t>　調剤室</t>
  </si>
  <si>
    <t>備考1　「受付番号」「事業所所在市町村番号」欄には記載しないでください。</t>
  </si>
  <si>
    <t>②要介護４または要介護５の
利用者数／訪問回数</t>
  </si>
  <si>
    <t>14　介護予防特定施設入居者生活介護</t>
  </si>
  <si>
    <t>機能訓練室</t>
  </si>
  <si>
    <t>同一建物居住者以外の者（（看護）小規模多機能型居宅介護費のイ(1)を算定する者）の数</t>
  </si>
  <si>
    <t>（食堂兼用）</t>
  </si>
  <si>
    <t xml:space="preserve"> 便所</t>
  </si>
  <si>
    <t>②　ターミナルケアの提供過程における利用者の心身状況の変化及びこれに</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</si>
  <si>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</si>
  <si>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浴室</t>
  </si>
  <si>
    <t>事務室</t>
  </si>
  <si>
    <t>１　緊急時介護
      予防訪問
      看護加算の
      算定状況</t>
  </si>
  <si>
    <t>　　　営する他事業所の名称、職種、勤務形態、就労期間、勤務年数のわかる資料を別途整備しておいてください。（提出は不要）</t>
  </si>
  <si>
    <t>（介護予防）認知症対応型通所介護</t>
  </si>
  <si>
    <t>備考1　届出に係る施設部分の用途や面積が分かるものを提出すること。</t>
  </si>
  <si>
    <t>(12)　必要に応じて、多様な主体により提供される利用者の日常生活全般を</t>
  </si>
  <si>
    <t>事業所名：</t>
  </si>
  <si>
    <t>=</t>
  </si>
  <si>
    <t>（別紙７）</t>
  </si>
  <si>
    <t>□ユニット型地域密着型</t>
    <rPh sb="5" eb="6">
      <t>ガタ</t>
    </rPh>
    <rPh sb="6" eb="11">
      <t>チイキミッチャクガタ</t>
    </rPh>
    <phoneticPr fontId="5"/>
  </si>
  <si>
    <t>従業者の勤務の体制及び勤務形態一覧表　（　　　　年　　　月分）</t>
  </si>
  <si>
    <t>の平均で算定。</t>
  </si>
  <si>
    <t>サービス種類（　　　　　　　　　　　　　　　　　　　　　）</t>
  </si>
  <si>
    <t>事業所・施設名（　　　　　　　　　　　　　　　　　　　　）</t>
  </si>
  <si>
    <t>　　　　（記載例2―サービス提供時間 a 9：00～12：00、b 13：00～16：00、c 10：30～13：30、d 14：30～17：30、e 休日）</t>
  </si>
  <si>
    <t xml:space="preserve"> C　入所前後訪問指導割合</t>
  </si>
  <si>
    <t>認知症専門ケア加算（Ⅰ）の(2)・(3)の基準のいずれにも該当している</t>
  </si>
  <si>
    <t>「人員配置区分―　　型」又は「該当する体制等―　　　　　」</t>
  </si>
  <si>
    <t>中重度者ケア体制加算</t>
  </si>
  <si>
    <t>［入所（利用）定員（見込）数等　　　　　名］</t>
  </si>
  <si>
    <t>※</t>
  </si>
  <si>
    <t>指定通所介護を行う時間帯を通じて専ら当該指定通所介護の提供に当たる看護職員を１名以上配置している。</t>
  </si>
  <si>
    <t>①のうち常勤の者の総数（常勤換算）</t>
  </si>
  <si>
    <t>職　種</t>
  </si>
  <si>
    <t>第1週</t>
  </si>
  <si>
    <t>褥瘡マネジメントに関わる者</t>
  </si>
  <si>
    <t>　としてご使用ください。</t>
  </si>
  <si>
    <t>３月</t>
  </si>
  <si>
    <t>3　地域密着型通所介護</t>
  </si>
  <si>
    <t>　②当該事業所または施設における、常勤換算方法の対象外である常勤の職員の人数を記入してください。</t>
  </si>
  <si>
    <t>　　5　就労開始年月日は、当該事業所の就労開始年月日を記載してください。</t>
  </si>
  <si>
    <t>①に占める②の者が１名以上</t>
  </si>
  <si>
    <t>⑥　電話等による連絡及び相談を担当する者に対する支援体制の確保</t>
  </si>
  <si>
    <t>事業所又は施設において介護職員、看護職員ごとの認知症ケアに関する研修計画を</t>
  </si>
  <si>
    <t>第2週</t>
  </si>
  <si>
    <t>連携している第二種協定指定医療機関</t>
  </si>
  <si>
    <t>② 利用者の安全やケアの質の確保、職員の負担の軽減を図るため、以下のすべての項目に
　ついて、テクノロジー導入後、少なくとも３か月以上実施</t>
  </si>
  <si>
    <t>第4週</t>
  </si>
  <si>
    <t>※地域密着型特定施設入居者生活介護においては、（１）の「看護・介護職員」は、「介護職員」に読み替えるものとする。</t>
  </si>
  <si>
    <t>１　夜間看護体制加算（Ⅰ）</t>
  </si>
  <si>
    <t>第3週</t>
  </si>
  <si>
    <t>4週の　　　　　　　　　　合計</t>
  </si>
  <si>
    <t>看護職員：介護職員</t>
  </si>
  <si>
    <t>（別紙36）</t>
  </si>
  <si>
    <t>（別紙23－2）</t>
  </si>
  <si>
    <t>①　利用者又は入所者の総数　注</t>
  </si>
  <si>
    <t>　     時間連絡できる体制を確保しており、かつ、必要に応じて指定居宅介護支援</t>
  </si>
  <si>
    <t>週平均　　　　　　　　　の勤務　　　　　　　　　　　　　時間</t>
  </si>
  <si>
    <t>通所型サービス（独自・定率）</t>
  </si>
  <si>
    <t>常勤換　　　　　　　　　算後の　　　　　　　　　　　　人数　</t>
  </si>
  <si>
    <t>＊</t>
  </si>
  <si>
    <t>①</t>
  </si>
  <si>
    <t>③</t>
  </si>
  <si>
    <t>介護老人保健施設（療養型）の基本施設サービス費及び療養体制維持特別加算（Ⅱ）に係る届出書</t>
  </si>
  <si>
    <t>①に占める③の割合が
５％以上</t>
  </si>
  <si>
    <t>　ⅳ 職員に対するテクノロジー活用に関する教育の実施</t>
  </si>
  <si>
    <t>①利用者／訪問回数の総数
（要支援者は含めない）</t>
  </si>
  <si>
    <r>
      <rPr>
        <sz val="11"/>
        <color rgb="FF000000"/>
        <rFont val="HGSｺﾞｼｯｸM"/>
      </rPr>
      <t>　　6　</t>
    </r>
    <r>
      <rPr>
        <b/>
        <sz val="11"/>
        <color rgb="FF000000"/>
        <rFont val="HGSｺﾞｼｯｸM"/>
      </rPr>
      <t>勤続年数は、当該勤務月の</t>
    </r>
    <r>
      <rPr>
        <b/>
        <u/>
        <sz val="11"/>
        <color rgb="FF000000"/>
        <rFont val="HGSｺﾞｼｯｸM"/>
      </rPr>
      <t>前月末日時点</t>
    </r>
    <r>
      <rPr>
        <b/>
        <sz val="11"/>
        <color rgb="FF000000"/>
        <rFont val="HGSｺﾞｼｯｸM"/>
      </rPr>
      <t>での勤続年数を記入してください。</t>
    </r>
  </si>
  <si>
    <t>　⑤　看取りを行う際の個室又は静養室の利用が可能となる
　　体制を整備している。</t>
  </si>
  <si>
    <t>2　(介護予防）小規模多機能型居宅介護事業所</t>
  </si>
  <si>
    <t>④</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</si>
  <si>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</si>
  <si>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（別紙15）</t>
  </si>
  <si>
    <t>　訪問回数が１月当たり延べ200回以上である。</t>
  </si>
  <si>
    <t>（４）　加算算定の延長の届出</t>
  </si>
  <si>
    <t>（記載例―2）</t>
  </si>
  <si>
    <t>認知症チームケア推進加算に係る届出書</t>
  </si>
  <si>
    <t>　定員</t>
  </si>
  <si>
    <t>１．基本サービス（栄養ケア・マネジメントの実施）</t>
  </si>
  <si>
    <t>cd</t>
  </si>
  <si>
    <t>市町村が定める率</t>
  </si>
  <si>
    <t>e</t>
  </si>
  <si>
    <t>・</t>
  </si>
  <si>
    <t>６　地域密着型介護老人福祉施設入所者生活介護　</t>
  </si>
  <si>
    <t>①に占める③の割合が
６５％以上</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</si>
  <si>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</si>
  <si>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（再掲）
夜勤職員</t>
  </si>
  <si>
    <t>１日の夜勤の合計時間</t>
  </si>
  <si>
    <t>↓R3.４月以降</t>
  </si>
  <si>
    <t>特記事項</t>
  </si>
  <si>
    <t>２　夜勤職員基準</t>
  </si>
  <si>
    <t>常勤換算後の人数
（16h換算）</t>
  </si>
  <si>
    <t>＜配置状況＞</t>
  </si>
  <si>
    <t>　（　　　　：　　　　)</t>
  </si>
  <si>
    <t>看護・介護職員の総数（常勤換算）</t>
  </si>
  <si>
    <t>　ⅰ  利用者の安全並びに介護サービスの質の確保及び職員の負担軽減に資する方策を検討するための委員会の設置</t>
  </si>
  <si>
    <t>↓</t>
  </si>
  <si>
    <t>３０％超５０％以下</t>
  </si>
  <si>
    <t>看護師：准看護師　(日中)</t>
  </si>
  <si>
    <t>１　訪問介護</t>
  </si>
  <si>
    <t>特定事業所加算(Ⅰ)～(Ⅲ)・特定事業所医療介護連携加算・ターミナルケアマネジメント加算に係る届出書（居宅介護支援事業所）</t>
  </si>
  <si>
    <t>指定地域密着型特定施設入居者生活介護</t>
  </si>
  <si>
    <t>看護師：准看護師 （夜間）</t>
  </si>
  <si>
    <t>年月日</t>
  </si>
  <si>
    <t>備考1　＊欄には、当該月の曜日を記入してください。</t>
  </si>
  <si>
    <t>　　2　「人員配置区分」又は「該当する体制等」欄には、別紙「介護給付費算定に係る体制等状況一覧表」に掲げる人員配置区分の類型又は該当する</t>
  </si>
  <si>
    <t>③　夜間対応後の暦日の休日確保</t>
  </si>
  <si>
    <t>届 出 項 目</t>
  </si>
  <si>
    <t>科学的介護推進体制加算</t>
  </si>
  <si>
    <t>介護予防・日常生活支援総合事業費算定に係る体制等に関する届出書＜指定事業者用＞</t>
  </si>
  <si>
    <t>※認知症専門ケア加算（Ⅰ）に係る届出内容(2)～(3)も記入すること。</t>
  </si>
  <si>
    <t>　　3　届出を行う従業者について、4週間分の勤務すべき時間数を記入してください。勤務時間ごとあるいはサービス提供時間単位ごとに区分して</t>
  </si>
  <si>
    <t>管 理 栄 養 士</t>
  </si>
  <si>
    <t>生活相談員を、常勤換算方法で１名以上配置している。</t>
  </si>
  <si>
    <t>→</t>
  </si>
  <si>
    <t xml:space="preserve"> D　 退所前後訪問指導割合</t>
  </si>
  <si>
    <t>　　　　（記載例1―勤務時間 ①8：30～17：00、②16：30～1：00、③0：30～9：00、④休日）</t>
  </si>
  <si>
    <t>護に係る専門的な研修」及び「認知症介護の指導に係る専門的な研修」の修了者をそれぞれ１名配置したこ</t>
  </si>
  <si>
    <t>医療連携体制加算（Ⅰ）に係る届出書（別紙48）</t>
  </si>
  <si>
    <t>　　4　届出する従業者の職種ごとに下記の勤務形態の区分の順にまとめて記載し、「週平均の勤務時間」については、職種ごとのAの小計と、</t>
  </si>
  <si>
    <t>○　訪問看護事業所</t>
  </si>
  <si>
    <t>通所リハビリテーション</t>
  </si>
  <si>
    <t>　　　Ｂ～Ｄまでを加えた数の小計の行を挿入してください。</t>
  </si>
  <si>
    <t>　①のうち介護福祉士の総数
（常勤換算）</t>
  </si>
  <si>
    <t>２</t>
  </si>
  <si>
    <t>　　　　　勤務形態の区分　Ａ：常勤で専従　Ｂ：常勤で兼務　Ｃ：常勤以外で専従　Ｄ：常勤以外で兼務</t>
  </si>
  <si>
    <t>　　この場合、「②常勤換算方法の対象外である常勤の職員数」の欄に１（人）として記入してください。</t>
  </si>
  <si>
    <t>中山間地等における小規模事業所加算（別紙A）</t>
  </si>
  <si>
    <t>　　5　常勤換算が必要なものについては、Ａ～Ｄの「週平均の勤務時間」をすべて足し、常勤の従業者が週に勤務すべき時間数で割って、</t>
  </si>
  <si>
    <t>日常生活継続支援加算に関する届出書（別紙37）</t>
  </si>
  <si>
    <t>※（ア）の算定根拠を別途記録しておいてください。</t>
  </si>
  <si>
    <t>日常生活自立度のランクⅢ、Ⅳ又はＭに該当する者の数</t>
  </si>
  <si>
    <t>　　　「常勤換算後の人数」を算出してください。</t>
  </si>
  <si>
    <t>①のうち特別管理加算(Ⅰ)又は(Ⅱ)を算定した実利用者数</t>
  </si>
  <si>
    <t>後期</t>
  </si>
  <si>
    <t>3　施 設 種 別</t>
  </si>
  <si>
    <t>　　6　短期入所生活介護及び介護老人福祉施設について、テクノロジーを導入する場合の夜間の人員配置基準（従来型）を適用する場合においては、</t>
  </si>
  <si>
    <t>事業所の職員である看護師又は病院等の看護師との連携により24時間連絡できる体制を確保している。</t>
  </si>
  <si>
    <t>実務者研修修了者</t>
  </si>
  <si>
    <t>　　　また、別紙７－３の「テクノロジーを導入する場合の夜間の人員配置基準（従来型）に係る届出書」を添付してください。</t>
  </si>
  <si>
    <t xml:space="preserve">① </t>
  </si>
  <si>
    <t>　□サテライトⅡ型</t>
    <rPh sb="8" eb="9">
      <t>ガタ</t>
    </rPh>
    <phoneticPr fontId="5"/>
  </si>
  <si>
    <t>1　新規</t>
  </si>
  <si>
    <t>（別紙39）</t>
  </si>
  <si>
    <t>　　7　算出にあたっては、小数点以下第2位を切り捨ててください。</t>
  </si>
  <si>
    <t>栄養マネジメント体制に関する届出書</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</si>
  <si>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</si>
  <si>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・具体的な計算方法については、「平成27年度介護報酬改定に関するQ&amp;A</t>
  </si>
  <si>
    <t>　　9　各事業所・施設において使用している勤務割表等（変更の届出の場合は変更後の予定勤務割表等）により、届出の対象となる従業者の職種、</t>
  </si>
  <si>
    <t>　5-1　入居継続支援加算（Ⅰ）に係る届出</t>
  </si>
  <si>
    <t>の割合が20％以上である</t>
  </si>
  <si>
    <t>(8)  　家族に対する介護等を日常的に行っている児童や、障害者、生活困窮者、</t>
  </si>
  <si>
    <t>　1　新規　2　変更　3　終了</t>
  </si>
  <si>
    <t>　　　勤務形態、氏名、当該業務の勤務時間及び看護職員と介護職員の配置状況(関係する場合)が確認できる場合はその書類をもって添付書類として</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</si>
  <si>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</si>
  <si>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②　緊急の訪問看護の必要性の判断を保健師又は看護師が速やかに行え
る連絡</t>
  </si>
  <si>
    <t>　④　生活機能を維持改善するリハビリテーションの実施</t>
  </si>
  <si>
    <t>　　　「株式会社」「有限会社」等の別を記入してください。</t>
  </si>
  <si>
    <t>緊急時訪問看護加算</t>
  </si>
  <si>
    <t>特定事業所加算（Ⅰ）～（Ⅳ）に係る届出書（訪問介護事業所）</t>
  </si>
  <si>
    <t>　　　差し支えありません。</t>
  </si>
  <si>
    <t>２　変更</t>
  </si>
  <si>
    <t>　除することにより、常勤の従業者の員数に換算する方法」であるため、常勤の従業者については常勤換算方法によらず、実人数で計算します。</t>
  </si>
  <si>
    <t>（別紙７－２）</t>
  </si>
  <si>
    <t>　6　テクノロ
　　ジーの使用
　　状況</t>
  </si>
  <si>
    <t>認知症介護の指導に係る専門的な研修を修了している者を１名以上配置し、</t>
  </si>
  <si>
    <t>看取り期における対応方針を定め、利用開始の際に、登録者又はその家族等に当該方針の内容を説明し、同意を得ている。</t>
  </si>
  <si>
    <t>・医療連携体制加算（Ⅰ）イ～（Ⅰ）ハ共通</t>
  </si>
  <si>
    <t>ⅴ 職員に対するテクノロジー活用に関する教育の実施</t>
  </si>
  <si>
    <t>①　看護師等以外の職員が利用者又はその家族等からの電話等による連絡及び</t>
  </si>
  <si>
    <t>有資格者等の割合の参考計算書</t>
  </si>
  <si>
    <t>３　定期巡回・随時対応型訪問介護看護</t>
  </si>
  <si>
    <t>30以上40未満</t>
  </si>
  <si>
    <t>介護福祉士</t>
  </si>
  <si>
    <t>① 共同生活住居の数</t>
  </si>
  <si>
    <t>減少率</t>
  </si>
  <si>
    <t>②　日常生活自立度のランクⅡ、Ⅲ、Ⅳ又はＭに該当する者の数　注</t>
  </si>
  <si>
    <t xml:space="preserve"> 2　看護師等以外の職員が利用者又は家族等からの電話連絡を受ける場合に必要な</t>
  </si>
  <si>
    <t>※認知症看護に係る適切な研修：</t>
  </si>
  <si>
    <t>1新規</t>
  </si>
  <si>
    <t>１．要介護４または要介護５である者、認知症高齢者の日常生活自立度（Ⅲ、Ⅳ、M）である者、たんの吸引等を必要とする者等の割合の算出基準</t>
  </si>
  <si>
    <t>評価対象期間の新規終了者数（注２）</t>
  </si>
  <si>
    <t>介護職員</t>
  </si>
  <si>
    <t>２．有資格者等の割合の算定期間</t>
  </si>
  <si>
    <t>注１：</t>
  </si>
  <si>
    <t>前年度（３月を除く）</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</si>
  <si>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</si>
  <si>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実績月数　</t>
  </si>
  <si>
    <r>
      <rPr>
        <sz val="11"/>
        <color auto="1"/>
        <rFont val="HGSｺﾞｼｯｸM"/>
      </rPr>
      <t xml:space="preserve">5　研修等に
     関する状況
     </t>
    </r>
    <r>
      <rPr>
        <sz val="8"/>
        <color auto="1"/>
        <rFont val="HGSｺﾞｼｯｸM"/>
      </rPr>
      <t>(訪問看護のみ）</t>
    </r>
  </si>
  <si>
    <t xml:space="preserve">備考
</t>
  </si>
  <si>
    <t>・「２．算定期間」でアまたはイの算定期間を選択してください。</t>
  </si>
  <si>
    <t>６以上</t>
  </si>
  <si>
    <t>　　　作成している。</t>
  </si>
  <si>
    <t>３．常勤換算方法による計算</t>
  </si>
  <si>
    <t>①に占める②の割合が
５％以上</t>
  </si>
  <si>
    <t>利用者の総数
（要支援者は
含めない）</t>
  </si>
  <si>
    <t>□</t>
  </si>
  <si>
    <t>　①のうち介護福祉士、実務者研修
   修了者、介護職員基礎研修課程
   修了者及び1級課程修了者の総数
（常勤換算）</t>
  </si>
  <si>
    <t>常勤換算人数</t>
  </si>
  <si>
    <t>①常勤職員の
一月あたりの
勤務時間</t>
  </si>
  <si>
    <t>＜夜勤職員基準＞</t>
  </si>
  <si>
    <t>（別紙14）</t>
  </si>
  <si>
    <t>(3) 　特定事業所加算(Ⅰ)、(Ⅱ)又は(Ⅲ)を算定している。</t>
  </si>
  <si>
    <r>
      <rPr>
        <sz val="11"/>
        <color auto="1"/>
        <rFont val="ＭＳ Ｐゴシック"/>
      </rPr>
      <t xml:space="preserve">②常勤換算方法の
</t>
    </r>
    <r>
      <rPr>
        <u/>
        <sz val="11"/>
        <color auto="1"/>
        <rFont val="ＭＳ Ｐゴシック"/>
      </rPr>
      <t>対象外</t>
    </r>
    <r>
      <rPr>
        <sz val="11"/>
        <color auto="1"/>
        <rFont val="ＭＳ Ｐゴシック"/>
      </rPr>
      <t>である
常勤の職員数
（常勤・専従等）</t>
    </r>
  </si>
  <si>
    <t>　下表の①については必ず記載すること。②・③についてはいずれかを記載することで可。</t>
  </si>
  <si>
    <t>排せつ支援加算</t>
  </si>
  <si>
    <t>③常勤換算方法の対象
である常勤の職員の
勤務延時間数
（常勤・兼務等）</t>
  </si>
  <si>
    <t>①　研修計画を作成し、当該計画に従い、研修（外部における研修を
　含む）を実施又は実施を予定していること。</t>
  </si>
  <si>
    <t>勤続年数７年以上の職員</t>
  </si>
  <si>
    <t>令和　　年</t>
  </si>
  <si>
    <t>備考２　平成25年４月以降は、「介護職員基礎研修課程修了者」とあるのは「旧介護職員基礎</t>
  </si>
  <si>
    <t>　「精神看護」の専門看護師教育課程</t>
  </si>
  <si>
    <t>４　事務所所在地以外の場所で一部事業を実施する出張所等がある場合は、次の書類を添付し、当該出張所等におけるサービスについて、必要な書類を添付してください。</t>
  </si>
  <si>
    <t>時間</t>
  </si>
  <si>
    <t>6　定期巡回・随時対応型訪問介護看護事業所</t>
  </si>
  <si>
    <t>（別紙10）</t>
  </si>
  <si>
    <t>５０％超</t>
  </si>
  <si>
    <t>5　介護老人保健施設</t>
  </si>
  <si>
    <t>　　月</t>
  </si>
  <si>
    <t>〇</t>
  </si>
  <si>
    <t>人</t>
  </si>
  <si>
    <t>　　市町村長</t>
  </si>
  <si>
    <t>訪問体制強化加算に係る届出書（別紙45）</t>
  </si>
  <si>
    <t>遠隔死亡診断補助加算に係る届出書</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</si>
  <si>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</si>
  <si>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分子</t>
  </si>
  <si>
    <t>備考　１、２、３又は４の専門の研修を修了したことが確認できる文書（当該研修の名称、</t>
  </si>
  <si>
    <t>前３月間に提供実績のある訪問リハビリテーション、通所リハビリテーション及び短期入所療養介護の種類数（注１７）</t>
  </si>
  <si>
    <t>分母</t>
  </si>
  <si>
    <t>（別紙45）</t>
  </si>
  <si>
    <t>4月</t>
  </si>
  <si>
    <t>（別紙25）</t>
  </si>
  <si>
    <t>2　緊急時対応加算</t>
  </si>
  <si>
    <t>5人以上</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</si>
  <si>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</si>
  <si>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割合を計算する職員</t>
  </si>
  <si>
    <t>2　変更</t>
  </si>
  <si>
    <t>＋</t>
  </si>
  <si>
    <t>従業者の総数（常勤換算）</t>
  </si>
  <si>
    <t>6　介護医療院</t>
  </si>
  <si>
    <t>口腔連携強化加算に関する届出書（別紙11）</t>
  </si>
  <si>
    <t>勤続年数10年以上の介護福祉士</t>
  </si>
  <si>
    <t>　常勤の看護師を１名以上配置し、看護に係る責任者を定めている。</t>
  </si>
  <si>
    <t>　（ｂ）が３０回以下の場合</t>
  </si>
  <si>
    <t xml:space="preserve"> 利用者の総数のうち、要介護３、要介護４又は要介護５の利用者の</t>
  </si>
  <si>
    <t>規模区分　　　　現在⇒</t>
  </si>
  <si>
    <t>規模区分</t>
  </si>
  <si>
    <t>介護サービスを直接提供する職員</t>
  </si>
  <si>
    <t>①のうち入所した日の要介護状態区分が要介護４又は要介護５の者の数</t>
  </si>
  <si>
    <t>-</t>
  </si>
  <si>
    <t>6月</t>
  </si>
  <si>
    <t>前３月間のターミナルケアの対象者延日数</t>
  </si>
  <si>
    <t>7月</t>
  </si>
  <si>
    <t>(1)のうち勤続年数７年以上の者の総数
（常勤換算）</t>
  </si>
  <si>
    <t>10月</t>
  </si>
  <si>
    <t>（別紙8）</t>
  </si>
  <si>
    <t>②　事業所の利用状況</t>
  </si>
  <si>
    <t>1月</t>
  </si>
  <si>
    <t>　（ｂ）が１５人以下の場合</t>
  </si>
  <si>
    <t>2月</t>
  </si>
  <si>
    <t>サービスを直接提供する職員の総数（常勤換算）</t>
  </si>
  <si>
    <t>③　②÷①×100</t>
  </si>
  <si>
    <t>配置医師緊急時対応加算に係る届出書</t>
  </si>
  <si>
    <t>3　(介護予防）訪問リハビリテーション事業所</t>
  </si>
  <si>
    <t>合計</t>
  </si>
  <si>
    <t>　　6　「異動項目」欄には、(別紙1，1－2)「介護給付費算定に係る体制等状況一覧表」に掲げる項目を記載してください。</t>
  </si>
  <si>
    <t xml:space="preserve"> 5　ターミナルケア体制に係る届出内容</t>
  </si>
  <si>
    <t>一月あたりの平均値</t>
  </si>
  <si>
    <t>①に占める②の
割合が30％以上</t>
  </si>
  <si>
    <t>　⑤　地域に貢献する活動の実施</t>
  </si>
  <si>
    <t>　（ｂ）が１０回以下の場合</t>
  </si>
  <si>
    <t>※「ADL維持等加算に係る届出書」(別紙B)の内容と一致するようにしてください。</t>
  </si>
  <si>
    <t>の割合</t>
  </si>
  <si>
    <t>前３月間において支援相談員が当該介護保健施設サービスの提供に従事する勤務延時間数（注２１）</t>
  </si>
  <si>
    <t>（別紙33）</t>
  </si>
  <si>
    <t>届出日の属する月の前３月</t>
  </si>
  <si>
    <t>③日本精神科看護協会が認定している「精神科認定看護師」</t>
  </si>
  <si>
    <t>備考１　要件を満たすことが分かる議事概要を提出すること。このほか要件を満たすことが分かる
　　　根拠書類を準備し、指定権者からの求めがあった場合には、速やかに提出すること。</t>
  </si>
  <si>
    <t>○医療連携体制加算（Ⅰ）に係る届出内容</t>
  </si>
  <si>
    <t>前３か月間の実利用者の総数</t>
  </si>
  <si>
    <t>研修修了者の必要数</t>
  </si>
  <si>
    <t>備考</t>
  </si>
  <si>
    <t>ｃ．給食管理を行っている常勤栄養士
（ｂ．の管理栄養士は含まない）</t>
  </si>
  <si>
    <t>・本計算書は、有資格者等の割合が要件となっている加算の届出を行う際に、事業所・施設において使用している勤務割表等を自治体に提出する</t>
  </si>
  <si>
    <t>　①に占める④の割合（注５）</t>
  </si>
  <si>
    <t>　場合の参考資料としてご活用ください。なお、有資格者等の割合の計算根拠資料が他にある場合は、本計算書の添付は不要です。</t>
  </si>
  <si>
    <t>２　緊急時訪問看護
　加算の算定状況</t>
  </si>
  <si>
    <t>　また、自治体が定める「（別紙７）従業者の勤務の体制及び勤務形態一覧表」を作成して提出する場合も、本計算書の添付は不要です。</t>
  </si>
  <si>
    <t>3　人工肛門ケア及び人工膀胱ケア</t>
  </si>
  <si>
    <t>・本計算書は、黄色網掛けのセルについて記入または選択をしてください。</t>
  </si>
  <si>
    <t>・「１．割合を計算する職員」は、本計算書で計算する有資格者等の種類を選択してください。</t>
  </si>
  <si>
    <t xml:space="preserve">     </t>
  </si>
  <si>
    <t>2　地域密着型介護老人福祉施設</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</si>
  <si>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</si>
  <si>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</si>
  <si>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前３月間における身体拘束廃止未実施減算の算定実績</t>
  </si>
  <si>
    <t>（別紙9－3）</t>
  </si>
  <si>
    <t>④ 利用者の安全並びに介護サービスの質の確保及び職員の負担軽減に資する方策を検討するため</t>
  </si>
  <si>
    <t>病院又は診療所における短期入所療養介護（療養機能強化型）の基本施設サービス費に係る届出書</t>
  </si>
  <si>
    <t>　実績月数を記入してください。</t>
  </si>
  <si>
    <t>・「３．常勤換算方法による計算」</t>
  </si>
  <si>
    <t>　常勤で兼務の従業者については、実態に応じて以下の①・②に実人数または勤務延時間数を記入してください。</t>
  </si>
  <si>
    <t>事業所全体の認知症ケアの指導等を実施している</t>
  </si>
  <si>
    <t>④ ③へ加配をしている。</t>
  </si>
  <si>
    <t>　　（常勤・専従の職員、当該事業所または施設で他の職種を兼務している常勤の職員等）</t>
  </si>
  <si>
    <t>歯科訪問診療料の算定の実績</t>
  </si>
  <si>
    <t>　③常勤の職員のうち、併設事業所等の他の職種を兼務しており、1人と計算するのが適当ではない職員の勤務延時間数を記入してください。</t>
  </si>
  <si>
    <t>訪問入浴
介護</t>
  </si>
  <si>
    <t>訪問型サービス（独自・定率）</t>
  </si>
  <si>
    <t>７時間以上８時間未満及び
８時間以上９時間未満</t>
  </si>
  <si>
    <t>・その他、各加算における規定は各サービスの告示等をご確認ください。</t>
  </si>
  <si>
    <t>指定通所介護事業所における前年度又は算定日が属する月の前３月間の利用者の総数のうち、要介護状態区分が要介護３、要介護４又は要介護５である者の占める割合が100分の30以上である。</t>
  </si>
  <si>
    <t>　④非常勤の職員の勤務延時間数を記入してください。</t>
  </si>
  <si>
    <t>　（認定証が発行されている者に限る）</t>
  </si>
  <si>
    <t>訪問体制強化加算に係る届出内容</t>
  </si>
  <si>
    <t>個別機能訓練体制</t>
  </si>
  <si>
    <t>［</t>
  </si>
  <si>
    <t>　５％以上</t>
  </si>
  <si>
    <t>5　看護体制加算（Ⅳ）イ</t>
  </si>
  <si>
    <t>　※「常勤・非常勤」の区分について</t>
  </si>
  <si>
    <t>主治の医師との連携方法や搬送方法も含め、急変時の医療提供の方針について、利用者から同意を得ている。また当該同意を文書で記録している。</t>
  </si>
  <si>
    <t>　（イ）呼吸障害等により人工呼吸器を使用している状態</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</si>
  <si>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</si>
  <si>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</si>
  <si>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介護予防・日常生活支援総合事業者による事業費の割引に係る割引率の設定について</t>
  </si>
  <si>
    <t>　　非正規雇用であっても、週40時間勤務する従業者は常勤扱いとなります。</t>
  </si>
  <si>
    <t>　ⅰ入所（利用）者全員に見守り機器を使用</t>
  </si>
  <si>
    <t>　※従業者が育児・介護休業法による短時間勤務制度等を利用する場合、週30時間以上の勤務で、常勤換算方法での計算にあたり、</t>
  </si>
  <si>
    <t>①のうち緊急時訪問看護加算を算定した実利用者数</t>
  </si>
  <si>
    <r>
      <rPr>
        <sz val="11"/>
        <color auto="1"/>
        <rFont val="HGSｺﾞｼｯｸM"/>
      </rP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</si>
  <si>
    <t>(3)勤続年数要件について</t>
  </si>
  <si>
    <t>　（ｂ）が５人以下の場合</t>
  </si>
  <si>
    <t>4　看護体制加算（Ⅲ）ロ</t>
  </si>
  <si>
    <t>　　常勤の従業者が勤務すべき時間数を満たしたものとし、１（常勤）として取り扱うことが可能です。</t>
  </si>
  <si>
    <t>生活相談員配置等加算</t>
  </si>
  <si>
    <t>　※新規事業所等で、届出日の属する月の前３月により計算する場合は、該当する月に人数・勤務延時間数等を記入してください。</t>
  </si>
  <si>
    <t>① 入所（利用）者数</t>
  </si>
  <si>
    <t>（介護予防）短期入所生活介護、（介護予防）短期入所療養介護、介護老人福祉施設、
地域密着型介護老人福祉施設、介護老人保健施設、介護医療院</t>
  </si>
  <si>
    <t>（別紙７ー３）</t>
  </si>
  <si>
    <t>(1)のうち介護福祉士、実務者研修修了者等の総数（常勤換算）</t>
  </si>
  <si>
    <t>テクノロジーを導入する場合の夜間の人員配置基準（従来型）に係る届出書</t>
  </si>
  <si>
    <t>④ 利用者の安全やケアの質の確保、職員の負担の軽減を図るため、以下のすべての
　項目について、テクノロジー導入後、少なくとも３か月以上実施</t>
  </si>
  <si>
    <t>2　（介護予防）訪問リハビリテーション</t>
  </si>
  <si>
    <t>　　7　「特記事項」欄には、異動の状況について具体的に記載してください。</t>
  </si>
  <si>
    <t>　②居宅介護支援費(Ⅱ)を算定している場合　50件以上の有無</t>
  </si>
  <si>
    <t>事 業 所 名</t>
  </si>
  <si>
    <t>異動等区分</t>
  </si>
  <si>
    <t>前３月間のインスリン注射を実施した入院患者等の総数
（注３・６）</t>
  </si>
  <si>
    <t>　①　新規入所者の状況（注）</t>
  </si>
  <si>
    <t>３　終了</t>
  </si>
  <si>
    <t>□介護予防サテライト小規</t>
    <rPh sb="1" eb="3">
      <t>カイゴ</t>
    </rPh>
    <rPh sb="3" eb="5">
      <t>ヨボウ</t>
    </rPh>
    <phoneticPr fontId="5"/>
  </si>
  <si>
    <t>（別紙17）</t>
  </si>
  <si>
    <t>施 設 種 別</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</si>
  <si>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</si>
  <si>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常勤職員の
状況</t>
  </si>
  <si>
    <t>1　介護老人福祉施設</t>
  </si>
  <si>
    <t>　地域に貢献する活動の実施</t>
  </si>
  <si>
    <t>3　短期入所生活介護</t>
  </si>
  <si>
    <t>　在宅復帰・在宅療養支援等指標の合計値が６０以上</t>
  </si>
  <si>
    <t>備考３　６②ⅰの委員会には、介護福祉士をはじめ実際にケア等を行う多職種の職員が参画すること。</t>
  </si>
  <si>
    <t>認知症専門ケア加算（Ⅰ）の基準のいずれにも該当している</t>
  </si>
  <si>
    <t>５　登録特定行為事業者又は登録喀痰吸引等事業者として届出がなされている</t>
  </si>
  <si>
    <t>有</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</si>
  <si>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</si>
  <si>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口腔連携強化加算</t>
  </si>
  <si>
    <t>⑤重度要介護者等数/訪問回数
（②＋③＋④）</t>
  </si>
  <si>
    <t>(6)　通常の事業の実施地域内であって中山間地域等に居住する利用者（※）に対して、継続的にサービスを提供している。</t>
  </si>
  <si>
    <t>すること。</t>
  </si>
  <si>
    <t>　書類も提出してください。</t>
  </si>
  <si>
    <t>（１）　事業所基本情報</t>
  </si>
  <si>
    <t>４　重度認知症疾患療養体制加算（Ⅰ）に係る届出</t>
  </si>
  <si>
    <t>療養通所
介護</t>
  </si>
  <si>
    <t>無</t>
  </si>
  <si>
    <t>① 入所（利用）者全員に見守り機器を使用</t>
  </si>
  <si>
    <t>歯科医療機関名</t>
  </si>
  <si>
    <t>前３月間における新規入所者のうち、入所前後訪問指導を行った者の延数
（注９,１０,１１）</t>
  </si>
  <si>
    <t>注２： ②及び③のいずれにも該当する者については、いずれか一方についてのみ含めること。</t>
  </si>
  <si>
    <t xml:space="preserve">② 夜勤職員全員がインカム等のICTを使用 </t>
  </si>
  <si>
    <t>①のうち勤続年数７年以上の者の総数
（常勤換算）</t>
  </si>
  <si>
    <t>３以上</t>
  </si>
  <si>
    <t>③ 導入機器</t>
  </si>
  <si>
    <t>ⅲ 緊急時の体制整備（近隣在住職員を中心とした緊急参集要員の確保等）</t>
  </si>
  <si>
    <t>入居者（要介護）総数</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</si>
  <si>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</si>
  <si>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名　称</t>
  </si>
  <si>
    <t>（介護予防）認知症対応型共同生活介護</t>
  </si>
  <si>
    <t>　たんの吸引等の業務を行うための登録を受けている事業所に限り該当するものである。</t>
  </si>
  <si>
    <t>２　総合マネジメント体制強化加算（Ⅱ）に係る体制の届出内容</t>
  </si>
  <si>
    <t>　この場合は、届出をおこなった月以降においても、直近３月間の職員の割合につき、毎月継続的に所定の割合を維持しなければならない。</t>
  </si>
  <si>
    <t>６１～８０</t>
  </si>
  <si>
    <t>製造事業者</t>
  </si>
  <si>
    <t>・「１．要介護３、要介護４または要介護５である者の割合の算出基準」で、</t>
  </si>
  <si>
    <t>①に占める②の割合が80％以上</t>
  </si>
  <si>
    <t>用　途</t>
  </si>
  <si>
    <t>ⅰ 利用者の安全並びに介護サービスの質の確保及び職員の負担軽減に資する</t>
  </si>
  <si>
    <t>該当</t>
  </si>
  <si>
    <t>12　介護予防短期入所生活介護</t>
  </si>
  <si>
    <t>　①のうち、日常生活自立度のランクＭに該当する入所者等</t>
  </si>
  <si>
    <t>　 方策を検討するための委員会の設置</t>
  </si>
  <si>
    <t>　　速やかに提出すること。</t>
  </si>
  <si>
    <t>　　　を記載してください。</t>
  </si>
  <si>
    <t>(2) 要介護度３～５に該当
　するか</t>
  </si>
  <si>
    <t>ⅳ 機器の不具合の定期チェックの実施（メーカーとの連携を含む）</t>
  </si>
  <si>
    <t>　　　書類として差し支えありません。</t>
  </si>
  <si>
    <t>ⅵ 夜間の訪室が必要な利用者に対する訪室の個別実施</t>
  </si>
  <si>
    <t>⑤ ④ⅰの委員会で安全体制やケアの質の確保、職員の負担軽減が図られている
　ことを確認</t>
  </si>
  <si>
    <t>①における前年度または前三月の平均人数</t>
  </si>
  <si>
    <t>備考１　要件を満たすことが分かる議事概要を提出すること。このほか要件を満たすことが分かる根拠書類を準備し、</t>
  </si>
  <si>
    <t>年月</t>
  </si>
  <si>
    <t>（別紙１4－４）</t>
  </si>
  <si>
    <t>①に占める②の割合が70％以上</t>
  </si>
  <si>
    <t>２　地域密着型介護老人福祉施設入所者生活介護</t>
  </si>
  <si>
    <t>4　(介護予防）短期入所生活介護事業所</t>
  </si>
  <si>
    <t>① 利用者数</t>
  </si>
  <si>
    <t>　（キ）経鼻胃管や胃瘻等の経腸栄養が行われている状態</t>
  </si>
  <si>
    <t>3　通所リハビリテーション事業所</t>
  </si>
  <si>
    <t>　　　指定権者からの求めがあった場合には、速やかに提出すること。</t>
  </si>
  <si>
    <t>　　　支援するサービスが包括的に提供されるような居宅サービス計画を</t>
  </si>
  <si>
    <t>介護支援専門員</t>
  </si>
  <si>
    <t>非該当</t>
  </si>
  <si>
    <t>備考２　④ⅰの委員会には夜勤職員をはじめ実際にケア等を行う多職種の職員が参画すること。</t>
  </si>
  <si>
    <t>８１～１００</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</si>
  <si>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</si>
  <si>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</si>
  <si>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12×（②＋③）÷２÷①</t>
  </si>
  <si>
    <t>第一号通所事業
・
介護予防認知症対応型通所介護
※２・３</t>
  </si>
  <si>
    <t>定期巡回・随時対応サービスに関する状況等に係る届出書（訪問介護事業所）</t>
  </si>
  <si>
    <t>　連携体制を整備している。</t>
  </si>
  <si>
    <t>　①に占める②の割合（注４）</t>
  </si>
  <si>
    <t>評価対象期間に当該事業所の提供する指定訪問リハビリテーションの利用を終了した者の数（入院、入所、死亡を含む。）</t>
  </si>
  <si>
    <t>(1)　利用者又はその家族等から電話等による連絡があった場合に、24時間対応</t>
  </si>
  <si>
    <t>サービス提供体制強化加算に関する届出書</t>
  </si>
  <si>
    <t>事業所又は施設全体の認知症ケアの指導等を実施している</t>
  </si>
  <si>
    <t>備考１　各要件を満たす場合については、それぞれ根拠となる（要件を満たすことがわかる）</t>
  </si>
  <si>
    <t>　できる体制にあること。</t>
  </si>
  <si>
    <t>連絡方法</t>
  </si>
  <si>
    <t>(2)　指定定期巡回・随時対応型訪問介護看護の指定を併せて受けている。</t>
  </si>
  <si>
    <t>4　特定行為</t>
  </si>
  <si>
    <t>③ ②のⅰの委員会で安全体制やケアの質の確保、職員の負担軽減が図られている
　ことを確認</t>
  </si>
  <si>
    <t>備考　研修を修了したことが確認できる文書（当該研修の名称、実施主体、修了日及び修了者の</t>
  </si>
  <si>
    <t>会議の開催に関する書類</t>
  </si>
  <si>
    <t>(3)　指定定期巡回・随時対応型訪問介護看護の指定を受けようとする計画を策定</t>
  </si>
  <si>
    <t>(7)　看取り期における対応方針を定め、利用開始の際に、利用者又はその家族等に対して、当該対応方針の内容を説明し、同意を得ていること。</t>
  </si>
  <si>
    <t>１　総合マネジメント体制強化加算（Ⅰ）に係る体制の届出内容</t>
  </si>
  <si>
    <t>サテライト型看護小規模多機能型居宅介護事業所における訪問看護体制減算の届出</t>
  </si>
  <si>
    <t>（訪問介護、（介護予防）訪問入浴介護、定期巡回・随時対応型訪問介護看護、夜間対応型訪問介護）</t>
  </si>
  <si>
    <t>24時間通報対応加算に係る届出書（夜間対応型訪問介護事業所）</t>
  </si>
  <si>
    <t>在宅中重度受入加算を算定していない。</t>
  </si>
  <si>
    <t>（別紙36－2）</t>
  </si>
  <si>
    <t>　　している。</t>
  </si>
  <si>
    <t>※　各要件を満たす場合については、それぞれ根拠となる（要件を満たすことがわかる）書類も</t>
  </si>
  <si>
    <t>6　勤続年数の状況</t>
  </si>
  <si>
    <t>　提出してください。</t>
  </si>
  <si>
    <t>　①÷②÷③×④×１００</t>
  </si>
  <si>
    <t>（人員配置区分２，３）</t>
  </si>
  <si>
    <t>（別紙9）</t>
  </si>
  <si>
    <t>1　特定事業所加算(Ⅰ)</t>
  </si>
  <si>
    <t>注　届出日の属する月の前３月の各月末時点の利用者又は入所者の数（訪問サービスでは</t>
  </si>
  <si>
    <t>13　介護予防短期入所療養介護</t>
  </si>
  <si>
    <t>（</t>
  </si>
  <si>
    <t>夜勤時間帯</t>
  </si>
  <si>
    <t>2　特定事業所加算(Ⅱ)</t>
  </si>
  <si>
    <t>サービス種別</t>
  </si>
  <si>
    <t>専門的な研修の修了証の写し</t>
  </si>
  <si>
    <t>1　療養体制維持特別加算（Ⅱ）（介護老人保健施設（療養型）のみ）</t>
  </si>
  <si>
    <t>・「１．判定期間」については、該当する期間を選択してください。</t>
  </si>
  <si>
    <t>② 利用者の安全やケアの質の確保、職員の負担の軽減を図るため、以下のすべての
　項目について、テクノロジー導入後、少なくとも３か月以上実施</t>
  </si>
  <si>
    <t>理学療法士</t>
  </si>
  <si>
    <t>３　人員配置区分（注１）</t>
  </si>
  <si>
    <t>4　特定事業所加算(Ⅳ)</t>
  </si>
  <si>
    <t>(1)　個別の訪問介護員等・サービス提供責任者に係る研修計画を策定し、当該計画に従い、研修を実施している又は実施することが予定されている。</t>
  </si>
  <si>
    <t>　⑤　夜間看護体制加算の届出をしている。</t>
  </si>
  <si>
    <t>連携する病院・診療所・訪問看護ステーション</t>
  </si>
  <si>
    <t>看護師により24時間連絡できる体制を確保している。</t>
  </si>
  <si>
    <t>３　病院療養病床短期入所療養介護（Ⅱ型（療養機能強化型B））</t>
  </si>
  <si>
    <t>医療連携強化加算に係る届出内容</t>
  </si>
  <si>
    <t>介護職員の総数
（常勤換算）</t>
  </si>
  <si>
    <t>地域住民及び利用者の住まいに関する相談に応じ、必要な支援を行っている。</t>
  </si>
  <si>
    <t>(3)　サービス提供責任者と訪問介護員等との間の情報伝達及び報告体制を整備している。</t>
  </si>
  <si>
    <t>注４：小規模介護医療院の場合は、①に占める②の割合と、19を当該小規模介護医療院におけるⅡ型療養床数で除した数との積を記入すること。</t>
  </si>
  <si>
    <t>(5)　緊急時等における対応方法を利用者に明示している。</t>
  </si>
  <si>
    <t>備考４　届出にあたっては、別途通知（「生産性向上推進体制加算に関する基本的考え方並びに事務処理手順及び様式例</t>
  </si>
  <si>
    <t>※　要件を満たすことが分かる根拠書類を準備し、指定権者からの求めがあった場合には、速やかに提出してください。</t>
  </si>
  <si>
    <t>５　介護老人保健施設（療養型）に係る届出内容</t>
  </si>
  <si>
    <t>(8)　看取りに関する対応方針について、医師、看護職員、介護職員、介護支援専門員その他の職種の者による協議の上、当該事業所における看取りの実績等を踏まえ、適宜、見直しを行う。</t>
  </si>
  <si>
    <t>「病院等」は「病院、診療所若しくは指定訪問看護ステーション」を指す。</t>
  </si>
  <si>
    <t>イ．届出日の属する月の前３月</t>
  </si>
  <si>
    <r>
      <rPr>
        <sz val="11"/>
        <color auto="1"/>
        <rFont val="HGSｺﾞｼｯｸM"/>
      </rP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</si>
  <si>
    <t>60以上70未満</t>
  </si>
  <si>
    <t>(1)　訪問介護員等要件について</t>
  </si>
  <si>
    <t>日常生活自立度のランクⅢ、Ⅳ又はMに該当する
利用者数</t>
  </si>
  <si>
    <t>1　通所介護</t>
  </si>
  <si>
    <t>前年度</t>
  </si>
  <si>
    <t>(a)÷月数　　　平均(ｂ）</t>
  </si>
  <si>
    <t>4　特定行為研修</t>
  </si>
  <si>
    <t>サテライト型看護小規模多機能型居宅介護事業所の本体事業所における訪問看護体制減算の届出</t>
  </si>
  <si>
    <t>前三月</t>
  </si>
  <si>
    <t>認知症介護に係る専門的な研修を修了している者の数</t>
  </si>
  <si>
    <t>１サービス</t>
  </si>
  <si>
    <t>１　夜勤を行う看護職員又は介護職員の数（１日平均夜勤職員数）</t>
  </si>
  <si>
    <t>（[　]はいずれかの□を■にする）</t>
  </si>
  <si>
    <t>テクノロジーの導入による日常生活継続支援加算に関する届出書</t>
  </si>
  <si>
    <t>９　介護医療院</t>
  </si>
  <si>
    <t>　　　事例検討会、研修会等を実施している。（連携可）</t>
  </si>
  <si>
    <t>　④　連携状況</t>
  </si>
  <si>
    <t>常勤換算
職員数</t>
  </si>
  <si>
    <t>～</t>
  </si>
  <si>
    <t>入居継続支援加算に係る届出書</t>
  </si>
  <si>
    <t>　訪問介護員等の総数（常勤換算）</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</si>
  <si>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</si>
  <si>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①に占める②の
割合が３０％以上</t>
  </si>
  <si>
    <t>施設種別</t>
  </si>
  <si>
    <t>6　看護体制加算（Ⅳ）ロ</t>
  </si>
  <si>
    <t>①に占める③の
割合が５０％以上</t>
  </si>
  <si>
    <t>保健師</t>
  </si>
  <si>
    <t>総合マネジメント体制強化加算（Ⅰ）の基準の①～②のいずれにも該当している。</t>
  </si>
  <si>
    <t>特定事業所加算（Ⅴ）に係る届出書（訪問介護事業所）</t>
  </si>
  <si>
    <t>①に占める④の割合</t>
  </si>
  <si>
    <t>情報通信機器を用いた在宅での看取りに係る研修を受けた看護師</t>
  </si>
  <si>
    <t>(2)　サービス提供責任者要件について</t>
  </si>
  <si>
    <t>２　異  動  区  分</t>
  </si>
  <si>
    <t>（２）　加算算定・特例適用の届出</t>
  </si>
  <si>
    <t>職員数</t>
  </si>
  <si>
    <t>⑤</t>
  </si>
  <si>
    <t>認知症ケアを実施している</t>
  </si>
  <si>
    <t>常勤換算職員数</t>
  </si>
  <si>
    <t>介護福祉士数：
入所者数が
１：６以上</t>
  </si>
  <si>
    <t>　　　4　「実施事業」欄は、該当する欄に「〇」を記入してください。</t>
  </si>
  <si>
    <t>その他</t>
  </si>
  <si>
    <t>勤続年数要件算定表（サービス提供体制強化加算用）</t>
  </si>
  <si>
    <t>サービス提供責任者</t>
  </si>
  <si>
    <t>(1)のうち介護福祉士の総数（常勤換算）</t>
  </si>
  <si>
    <t>常勤</t>
  </si>
  <si>
    <t>１　認知症専門ケア加算（Ⅰ）　　　</t>
  </si>
  <si>
    <t>②①の内同一建物減算の適用を受けている利用者数（※１）</t>
  </si>
  <si>
    <t>　前年度の実績が６月に満たない事業所（新たに事業を開始し、又は再開した事業所）</t>
  </si>
  <si>
    <t>非常勤</t>
  </si>
  <si>
    <t>　①のうち勤続年数７年以上の者の総数　（常勤換算）</t>
  </si>
  <si>
    <t>　（コ）留置カテーテルを使用している状態</t>
  </si>
  <si>
    <t>訪問回数</t>
  </si>
  <si>
    <r>
      <rPr>
        <sz val="11"/>
        <color auto="1"/>
        <rFont val="HGSｺﾞｼｯｸM"/>
      </rPr>
      <t xml:space="preserve">３． 重度要介護者等対応要件（特定事業所加算（Ⅰ）・（Ⅲ））
</t>
    </r>
    <r>
      <rPr>
        <sz val="10"/>
        <color auto="1"/>
        <rFont val="HGSｺﾞｼｯｸM"/>
      </rPr>
      <t>※①または②のいずれか満たすものを記載すること。</t>
    </r>
  </si>
  <si>
    <t>介護福祉士の資格証の写し</t>
  </si>
  <si>
    <t>　ⅱ 職員全員がインカムを使用</t>
  </si>
  <si>
    <t>　※　各要件を満たす場合については、それぞれ根拠となる（要件を満たすことがわかる）書類も提出してく
　   ださい。</t>
  </si>
  <si>
    <t>(1)</t>
  </si>
  <si>
    <t>若年性認知症利用者受入加算</t>
  </si>
  <si>
    <t>］における（[　]はいずれかの□を■にする）</t>
  </si>
  <si>
    <t>指定地域密着型介護老人福祉施設入所者生活介護</t>
  </si>
  <si>
    <t>①日本看護協会認定看護師教育課程「認知症看護」の研修</t>
  </si>
  <si>
    <t>年度</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</si>
  <si>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</si>
  <si>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①に占める②の割合が30％以上</t>
  </si>
  <si>
    <t>②　看取り期の利用者への対応実績が１人以上</t>
  </si>
  <si>
    <t>①判定期間に指定訪問介護を提供した利用者の総数
（要支援者は含めない）</t>
  </si>
  <si>
    <t>　研修課程修了者」と、「１級課程修了者」とあるのは「旧１級課程修了者」と読み替える。　</t>
  </si>
  <si>
    <t>※認知症チームケア推進加算（Ⅰ）に係る届出内容（1）、（3）、（4）も記入すること。</t>
  </si>
  <si>
    <t>実績月数</t>
  </si>
  <si>
    <t>　ターミナルケアの実施体制</t>
  </si>
  <si>
    <t>１以上</t>
  </si>
  <si>
    <t>備考３　「たんの吸引等が必要な者」は、社会福祉士及び介護福祉士法の規定に基づき、</t>
  </si>
  <si>
    <t>加算算定の可否</t>
  </si>
  <si>
    <t xml:space="preserve">    体制及び緊急の訪問看護が可能な体制が整備されているこ
と。</t>
  </si>
  <si>
    <t>２．異 動 区 分</t>
  </si>
  <si>
    <t>○体制要件</t>
  </si>
  <si>
    <t>（中山間地域等に居住する利用者へのサービス提供状況）</t>
  </si>
  <si>
    <t>前３月間における居宅への新規退所者の延数（注１５）</t>
  </si>
  <si>
    <t>備考２　「認知症介護に係る専門的な研修」とは、認知症介護実践リーダー研修及び認知症看護に係る適切な</t>
  </si>
  <si>
    <t>適切な研修を指す。</t>
  </si>
  <si>
    <t>ア 単独型</t>
  </si>
  <si>
    <t>前年度又は前三月の中山間地域等に居住する者へのサービス提供人数（実人数）</t>
  </si>
  <si>
    <t>　常勤</t>
  </si>
  <si>
    <t>　・会議の議事録、次第等（会議の議事内容、出席者、開催状況が分かる書類）</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</si>
  <si>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</si>
  <si>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２サービス（訪問リハビリテーションを含む）</t>
  </si>
  <si>
    <t>重度要介護者等対応要件の割合に関する計算書（特定事業所加算（Ⅰ）・（Ⅲ））</t>
  </si>
  <si>
    <t>２．算定期間</t>
  </si>
  <si>
    <t xml:space="preserve"> 特定事業所加算(A)に係る届出内容</t>
  </si>
  <si>
    <t>③認知症高齢者の日常生活自立度Ⅲ、ⅣまたはMに該当する
利用者数／訪問回数</t>
  </si>
  <si>
    <t>　④　②及び③の内容について届出を行っている。</t>
  </si>
  <si>
    <t>利用者の割合に関する計算書（中重度者ケア体制加算）</t>
  </si>
  <si>
    <t>　①　看取りに関する指針を定め、入居の際に、利用者又は
　　その家族等に説明し、同意を得る体制を整備している。</t>
  </si>
  <si>
    <t>要介護３、要介護４
または要介護５の
利用者数</t>
  </si>
  <si>
    <t>④喀痰吸引等を必要とする
利用者数／訪問回数</t>
  </si>
  <si>
    <t>共生型サービスの提供（放課後等デイサービス事業所）</t>
    <rPh sb="11" eb="14">
      <t>ホウカゴ</t>
    </rPh>
    <rPh sb="14" eb="15">
      <t>トウ</t>
    </rPh>
    <rPh sb="21" eb="24">
      <t>ジギョウショ</t>
    </rPh>
    <phoneticPr fontId="5"/>
  </si>
  <si>
    <t>人/回</t>
  </si>
  <si>
    <t>２以上３未満</t>
  </si>
  <si>
    <t>・「１．要介護４または要介護５である者、認知症高齢者の日常生活自立度（Ⅲ、Ⅳ、M）である者、たんの吸引等を必要とする者等の割合の算出基準」で、</t>
  </si>
  <si>
    <t>指定地域密着型通所介護を行う時間帯を通じて専ら当該指定地域密着型通所介護の提供に当たる看護職員を１名以上配置している。</t>
  </si>
  <si>
    <t>　「利用実人員数」または「訪問回数」のいずれかを選択してください。</t>
  </si>
  <si>
    <t>③ 共同生活住居１ごとに、夜間及び深夜の時間帯を通じて１の介護従業者を配置している。</t>
  </si>
  <si>
    <t>マニュアル添付</t>
  </si>
  <si>
    <t>１（介護予防）短期入所生活介護　</t>
  </si>
  <si>
    <t>　　模多機能型居宅介護</t>
  </si>
  <si>
    <t>９　介護老人福祉施設</t>
  </si>
  <si>
    <t>加算算定事業所であって、（３）オレンジセルに「可」が表示された事業所のみ</t>
  </si>
  <si>
    <r>
      <rPr>
        <sz val="11"/>
        <color auto="1"/>
        <rFont val="HGSｺﾞｼｯｸM"/>
      </rPr>
      <t xml:space="preserve">常勤職員の
状況
</t>
    </r>
    <r>
      <rPr>
        <sz val="9"/>
        <color auto="1"/>
        <rFont val="HGSｺﾞｼｯｸM"/>
      </rPr>
      <t>（定期巡回のみ）</t>
    </r>
  </si>
  <si>
    <t>・具体的な計算方法については、「平成２４年度介護報酬改定に関するＱ＆Ａ(Vol.1)（平成24年3月16日）」問15をご参照ください。</t>
  </si>
  <si>
    <t>訪問介護、訪問型サービスにおける同一建物減算に係る計算書</t>
  </si>
  <si>
    <t>3　夜間対応型訪問介護</t>
  </si>
  <si>
    <t>ⅴ 夜間の訪室が必要な利用者に対する訪室の個別実施</t>
  </si>
  <si>
    <t>１．判定期間（※）</t>
  </si>
  <si>
    <t>２．判定結果</t>
  </si>
  <si>
    <t>４</t>
  </si>
  <si>
    <t>日常生活自立度のランクⅡ、Ⅲ、Ⅳ又はＭに該当する者の数</t>
  </si>
  <si>
    <t>以下について、該当する届出項目における必要事項を記載すること。</t>
  </si>
  <si>
    <t>　③　ターミナルケアの
　　実施状況</t>
  </si>
  <si>
    <t>ア．前期</t>
  </si>
  <si>
    <r>
      <rPr>
        <sz val="11"/>
        <color auto="1"/>
        <rFont val="HGSｺﾞｼｯｸM"/>
      </rPr>
      <t xml:space="preserve">③割合
</t>
    </r>
    <r>
      <rPr>
        <sz val="10"/>
        <color auto="1"/>
        <rFont val="HGSｺﾞｼｯｸM"/>
      </rPr>
      <t>（②÷①）</t>
    </r>
  </si>
  <si>
    <t>④90％以上である場合の理由(※２より該当する番号を記入）</t>
  </si>
  <si>
    <t>生活相談員を、共生型通所介護の提供日ごとに、当該共生型通所介護を行う時間帯を通じて１名以上配置している。</t>
  </si>
  <si>
    <t>専門管理加算に係る届出書</t>
  </si>
  <si>
    <t>（訪問入浴介護事業所、短期入所生活介護事業所、小規模多機能型居宅介護事業所）</t>
  </si>
  <si>
    <t>直近３月間の延入所者数（注６）</t>
  </si>
  <si>
    <t>勤続年数要件確認書（サービス提供体制強化加算用）</t>
  </si>
  <si>
    <t>イ．後期</t>
  </si>
  <si>
    <t>（別紙48）</t>
  </si>
  <si>
    <t>① 加算（Ⅱ）のデータ等により業務改善の取組による成果を確認</t>
  </si>
  <si>
    <t>（※１）同一の建物に20人以上居住する建物（同一敷地内建物等を除く）に居住する者及び同一敷地内建物等に50人以上居住する建物に居住する者へ提供する場合を除く</t>
  </si>
  <si>
    <t>・本資料は同一建物減算に係る算定手続きを補完する資料としてご使用ください。</t>
  </si>
  <si>
    <t>遠隔死亡診断補助加算に係る届出内容</t>
  </si>
  <si>
    <t>・「２．判定結果」については、アまたはイの算定結果を元に選択してください。</t>
  </si>
  <si>
    <t>・具体的な計算方法については、留意事項通知第２の２(16)⑥ロをご参照ください。</t>
  </si>
  <si>
    <t>短期入所生活介護事業所において看取りを行う際には、個室又は静養室を利用するなど、プライバシーの確保及び家族へ配慮をすることについて十分留意している。</t>
  </si>
  <si>
    <t>注３　「歯科訪問診療料の算定の実績」とは、歯科診療報酬点数表の区分番号Ｃ000に掲げる歯科訪問診療料の算定の実績であり、直近の算定日を記載すること。</t>
  </si>
  <si>
    <t>協力医療機関名</t>
  </si>
  <si>
    <t>異動区分</t>
  </si>
  <si>
    <t>1　訪問介護事業所</t>
  </si>
  <si>
    <t>別紙７又はこれに準じた勤務表</t>
  </si>
  <si>
    <t>2　(介護予防）訪問看護事業所（訪問看護ステーション）</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</si>
  <si>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</si>
  <si>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5　(介護予防）短期入所療養介護事業所</t>
  </si>
  <si>
    <t>障害福祉サービス事業所、児童福祉施設等と協働し、地域において世代間の交流の場の拠点となっている。</t>
  </si>
  <si>
    <t>　対する看護の内容等必要な事項が適切に記録される体制を整備している。</t>
  </si>
  <si>
    <t>所在地</t>
  </si>
  <si>
    <t>歯科医師名</t>
  </si>
  <si>
    <t xml:space="preserve">       　　年　　月　　日</t>
  </si>
  <si>
    <t>とになる。</t>
  </si>
  <si>
    <t>　（ｂ）が１００回以下の場合</t>
  </si>
  <si>
    <t>２．連携歯科医療機関</t>
  </si>
  <si>
    <t>共生型地域密着型通所介護費を算定している。</t>
  </si>
  <si>
    <t>　　　する実習」等に協力又は協力体制の確保の有無</t>
  </si>
  <si>
    <t>←　（ア）／（（イ）×１６時間）　　　※小数点第３位以下切捨て</t>
  </si>
  <si>
    <t>３．連携歯科医療機関</t>
  </si>
  <si>
    <t>前３月間の喀痰吸引を実施した入所者等の総数（注２・３）</t>
  </si>
  <si>
    <t>注２　「連携歯科医療機関」は１つ以上の記載が必要である。なお、記入欄が不足している場合には、「歯科医療機関との連携の状況」のみを追加記載した様式を別途添付しても差し支えない。</t>
  </si>
  <si>
    <t>１　サービス提供体制強化加算（Ⅰ）</t>
  </si>
  <si>
    <t>看取り介護加算に係る届出書（認知症対応型共同生活介護事業所）</t>
  </si>
  <si>
    <t>２（介護予防）訪問入浴介護　</t>
  </si>
  <si>
    <t>訪問リハ</t>
  </si>
  <si>
    <t>（別紙12）</t>
  </si>
  <si>
    <t>認知症専門ケア加算に係る届出書</t>
  </si>
  <si>
    <t>１　生産性向上推進体制加算（Ⅰ）　２　生産性向上推進体制加算（Ⅱ）</t>
  </si>
  <si>
    <t>研修を、「認知症介護の指導に係る専門的な研修」とは、認知症介護指導者養成研修及び認知症看護に係る</t>
  </si>
  <si>
    <t>１　新規</t>
  </si>
  <si>
    <t>４　夜間対応型訪問介護　</t>
  </si>
  <si>
    <t>③　病状の変化、医療器具に係る取扱い等において医療機関等との密接な</t>
  </si>
  <si>
    <t>２　認知症専門ケア加算（Ⅱ）</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</si>
  <si>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</si>
  <si>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1人以上</t>
  </si>
  <si>
    <t>１．認知症専門ケア加算（Ⅰ）に係る届出内容</t>
  </si>
  <si>
    <t>評価対象期間に当該事業所の提供する指定通所リハビリテーションの利用を終了した者の数（入院、入所、死亡を含む。）</t>
  </si>
  <si>
    <t>介護福祉士数：入所者数が
１：７以上</t>
  </si>
  <si>
    <t>利用者の総数のうち、日常生活自立度のランクⅡ、Ⅲ、Ⅳ又はＭに該当する者</t>
  </si>
  <si>
    <t>訪問リハビリテーション事業所における移行支援加算に係る届出書</t>
  </si>
  <si>
    <t>3　看護小規模多機能型居宅介護事業所</t>
  </si>
  <si>
    <t>の割合が50％以上である</t>
  </si>
  <si>
    <t>　「褥瘡マネジメントに関わる者」には、共同で褥瘡ケア計画を作成している者の職種及び氏名を記入してください。</t>
  </si>
  <si>
    <t>(2)</t>
  </si>
  <si>
    <t>20人未満</t>
  </si>
  <si>
    <t>４　看護職員の
      割合</t>
  </si>
  <si>
    <t>前３月間の経管栄養を実施した入院患者等の総数（注３・５）</t>
  </si>
  <si>
    <t>健康診断の定期的実施（計画）に関する書類</t>
  </si>
  <si>
    <t>認知症介護に係る専門的な研修を修了している者を、日常生活自立度のランクⅡ、Ⅲ、</t>
  </si>
  <si>
    <t>　介護福祉士数</t>
  </si>
  <si>
    <t>(2) 　ターミナルケアマネジメント加算を年間１５回以上算定している。</t>
  </si>
  <si>
    <t>20以上30未満</t>
  </si>
  <si>
    <t>(1)のうち介護福祉士,実務者研修修了者等の総数（常勤換算）</t>
  </si>
  <si>
    <t>２以上</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</si>
  <si>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</si>
  <si>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40以上50未満</t>
  </si>
  <si>
    <t>中重度者の受入状況</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</si>
  <si>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</si>
  <si>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通所介護、（介護予防）通所リハビリテーション、
地域密着型通所介護、（介護予防）認知症対応型通所介護</t>
  </si>
  <si>
    <t>４以上</t>
  </si>
  <si>
    <t xml:space="preserve">   3　施設等の区分</t>
  </si>
  <si>
    <t>（訪問看護、訪問リハビリテーション）</t>
  </si>
  <si>
    <t>(4)  　24時間常時連絡できる体制を整備している。（連携可）</t>
  </si>
  <si>
    <t>特例
適用の可否</t>
  </si>
  <si>
    <t>50以上60未満</t>
  </si>
  <si>
    <t>５以上</t>
  </si>
  <si>
    <t>　　7　「市町村が定める率」欄には、全国共通の介護報酬額に対する市町村が定める率を記載してください。</t>
  </si>
  <si>
    <t>(1)のうち常勤の者の総数
（常勤換算）</t>
  </si>
  <si>
    <t>対象となる利用者の夜間の同居家族等の状況の把握に加え、日中における居宅サービス利用状況等を把握している。</t>
  </si>
  <si>
    <t>従業者に対して、認知症ケアに関する留意事項の伝達又は技術的指導に係る会議を</t>
  </si>
  <si>
    <t>１　緊急時訪問
      看護加算の
      算定状況</t>
  </si>
  <si>
    <t>担当者：</t>
  </si>
  <si>
    <t>加算延長判断月</t>
  </si>
  <si>
    <t>届出を行う事業所の状況</t>
  </si>
  <si>
    <t>２．認知症専門ケア加算（Ⅱ）に係る届出内容</t>
  </si>
  <si>
    <t>②　日常生活自立度のランクⅢ、Ⅳ又はＭに該当する者の数　注</t>
  </si>
  <si>
    <t>２．介護予防サービス</t>
  </si>
  <si>
    <t>通所介護費等を算定している月数
(３月を除く）</t>
  </si>
  <si>
    <t>当該事業所の従業者に対する、認知症ケアに関する事例の検討や技術的指導に係る会議を定期的に開催している。</t>
  </si>
  <si>
    <t>(4)</t>
  </si>
  <si>
    <t>1　定期巡回・随時対応型訪問介護看護事業所</t>
  </si>
  <si>
    <t>作成し、当該計画に従い、研修を実施又は実施を予定している</t>
  </si>
  <si>
    <t>備考１　要件を満たすことが分かる根拠書類を準備し、指定権者からの求めがあった場合には、速やかに提出</t>
  </si>
  <si>
    <t>1　（介護予防）特定施設入居者生活介護</t>
  </si>
  <si>
    <t>①のうち介護福祉士、実務者研修修了者等の総数（常勤換算）</t>
  </si>
  <si>
    <t>②日本看護協会が認定している看護系大学院の「老人看護」及び</t>
  </si>
  <si>
    <t>＝</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</si>
  <si>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</si>
  <si>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</si>
  <si>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t>
  </si>
  <si>
    <t>（別紙12-２）</t>
  </si>
  <si>
    <t>ケアプログラムを含んだ研修を修了している者を必要数以上配置し、かつ、複数人の介護職員</t>
  </si>
  <si>
    <t>　准看護師</t>
  </si>
  <si>
    <t>連携する協力医療機関</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</si>
  <si>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</si>
  <si>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安全管理に係る組織体製図</t>
  </si>
  <si>
    <t>認知症に係る研修修了証の写し　　　　　</t>
  </si>
  <si>
    <t>２（介護予防）短期入所療養介護</t>
  </si>
  <si>
    <t>４（介護予防）認知症対応型共同生活介護</t>
  </si>
  <si>
    <t>2　地域密着型特定施設入居者生活介護</t>
  </si>
  <si>
    <t>５　地域密着型特定施設入居者生活介護　</t>
  </si>
  <si>
    <t>①に占める②の割合が40％以上</t>
  </si>
  <si>
    <t>７　介護老人福祉施設</t>
  </si>
  <si>
    <t>８　介護老人保健施設</t>
  </si>
  <si>
    <t>利用者又は入所者の総数のうち、日常生活自立度のランクⅢ、Ⅳ又はＭに該当する者</t>
  </si>
  <si>
    <t>③ 職員間の適切な役割分担（いわゆる介護助手の活用等）の取組等を実施</t>
  </si>
  <si>
    <t>前３月間の利用実人員数又は利用延べ人数）の平均で算定。</t>
  </si>
  <si>
    <t>６　介護老人保健施設の基本サービス費に係る届出内容</t>
  </si>
  <si>
    <t>認知症介護に係る専門的な研修を修了している者を、日常生活自立度のランクⅢ、</t>
  </si>
  <si>
    <t>日常生活継続支援加算に関する届出書
（介護老人福祉施設・地域密着型介護老人福祉施設）　</t>
  </si>
  <si>
    <t>※認知症専門ケア加算（Ⅰ）に係る届出内容(1)～(3)も記入すること。</t>
  </si>
  <si>
    <t>事業所等の区分</t>
  </si>
  <si>
    <t>以下の①から④の取組をすべて実施していること。</t>
  </si>
  <si>
    <t>１  看護体制強化加算（Ⅰ）</t>
  </si>
  <si>
    <t>①に占める③の割合が50％以上</t>
  </si>
  <si>
    <t>2　短期入所生活介護事業所</t>
  </si>
  <si>
    <t>看取りに関する指針を定め、入居の際に、利用者又はその家族等に当該指針の内容を説明し、同意を得ている。</t>
  </si>
  <si>
    <t>減少の
２か月後
に算定
開始</t>
  </si>
  <si>
    <t>特例適用事業所のみ</t>
  </si>
  <si>
    <t>　については、前年度の実績（ア）による届出はできません。</t>
  </si>
  <si>
    <t>3　小規模多機能型居宅介護事業所</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</si>
  <si>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</si>
  <si>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(1)のうち勤続年数10年以上の介護福祉士の総数（常勤換算）</t>
  </si>
  <si>
    <t>看取りに関する職員研修を行っている。</t>
  </si>
  <si>
    <t>「人生の最終段階における医療・ケアの決定プロセスに関するガイドライン」等の内容に沿った取組を行っている。</t>
  </si>
  <si>
    <t>短期入所
生活介護</t>
  </si>
  <si>
    <t>　　　事例検討会、研修等に参加している。</t>
  </si>
  <si>
    <t>訪問看護</t>
  </si>
  <si>
    <t>一般型</t>
  </si>
  <si>
    <t>看護体制加算（Ⅱ）又は（Ⅳ）イ若しくはロを算定している。</t>
  </si>
  <si>
    <t>⑥</t>
  </si>
  <si>
    <t>　①に占める④の割合（注６）</t>
  </si>
  <si>
    <t>（別紙B　参考様式）</t>
  </si>
  <si>
    <t>ⅰ 利用者の安全やケアの質の確保、職員の負担を軽減するための委員会の設置</t>
  </si>
  <si>
    <t>介護福祉士要件算定表（サービス提供体制強化加算用）</t>
  </si>
  <si>
    <t xml:space="preserve"> E　居宅サービスの実施状況</t>
  </si>
  <si>
    <t>要件を満たすことが分かる根拠書類を準備し、指定権者からの求めがあった場合には、速やかに提出すること。</t>
  </si>
  <si>
    <t>看護職員配置加算（Ⅰ）を算定している。</t>
  </si>
  <si>
    <t>2　介護老人保健施設（基本型）</t>
  </si>
  <si>
    <t>宿泊室等において看取りを行う場合に、プライバシーの確保及び家族へ配慮をすることについて十分留意している。</t>
  </si>
  <si>
    <t>(3) 評価対象利用開始月の
　12か月以内に初回の要介
　護認定を受けたか</t>
  </si>
  <si>
    <t>１２月</t>
  </si>
  <si>
    <t>備考　要件を満たすことが分かる根拠書類を準備し、指定権者からの求めがあった場合には、</t>
  </si>
  <si>
    <t>　ⅱ 職員に対する十分な休憩時間の確保等の勤務・雇用条件への配慮</t>
  </si>
  <si>
    <t>（別紙14－5）</t>
  </si>
  <si>
    <t>（（介護予防）訪問入浴介護、定期巡回・随時対応型訪問介護看護、夜間対応型訪問介護）</t>
  </si>
  <si>
    <t>５以上かつ理学療法士、作業療法士、言語聴覚士を配置（注１９）</t>
  </si>
  <si>
    <t>　模多機能型居宅介護</t>
  </si>
  <si>
    <t>勤続年数の状況</t>
  </si>
  <si>
    <t>④に占める⑤の割合</t>
  </si>
  <si>
    <t>2　異 動 区 分</t>
  </si>
  <si>
    <t>1　（介護予防）訪問入浴介護</t>
  </si>
  <si>
    <t>　1　看護職員配置加算（Ⅰ）
　3　看護職員配置加算（Ⅲ）</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</si>
  <si>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</si>
  <si>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平面図（ユニットが分かるように図示）</t>
  </si>
  <si>
    <t>4　届 出 項 目</t>
  </si>
  <si>
    <t>2 サービス提供体制強化加算（Ⅱ）</t>
  </si>
  <si>
    <t>3 サービス提供体制強化加算（Ⅲ）</t>
  </si>
  <si>
    <t>　　　（短期利用型）</t>
    <rPh sb="4" eb="6">
      <t>タンキ</t>
    </rPh>
    <rPh sb="6" eb="9">
      <t>リヨウガタ</t>
    </rPh>
    <phoneticPr fontId="5"/>
  </si>
  <si>
    <t>介護
福祉士</t>
  </si>
  <si>
    <t>　　能型居宅介護</t>
  </si>
  <si>
    <t>5　研修等に
     関する状況</t>
  </si>
  <si>
    <t>看護小規模多機能型居宅介護</t>
  </si>
  <si>
    <t>３　ターミナル
      ケア加算の
      算定状況</t>
  </si>
  <si>
    <t>(9)  　特定事業所集中減算の適用の有無</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</si>
  <si>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</si>
  <si>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</si>
  <si>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</si>
  <si>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介護福祉士等の
状況</t>
  </si>
  <si>
    <t>感染症又は災害の発生を理由とする利用者数の減少が一定以上生じている場合の対応</t>
  </si>
  <si>
    <t>介護職員の総数（常勤換算）</t>
  </si>
  <si>
    <t>別紙７又はこれに準じた勤務表（加算の要件となる職員分）　　</t>
  </si>
  <si>
    <t>①のうち介護福祉士の総数（常勤換算）</t>
  </si>
  <si>
    <t>・本資料は認知症加算（（地域密着型）通所介護）に係る届出書を補完する資料</t>
  </si>
  <si>
    <t>又は</t>
  </si>
  <si>
    <r>
      <rPr>
        <sz val="12"/>
        <color auto="1"/>
        <rFont val="ＭＳ Ｐゴシック"/>
      </rPr>
      <t>中山間地域等における小規模事業所確認書　　　　　</t>
    </r>
    <r>
      <rPr>
        <sz val="11"/>
        <color auto="1"/>
        <rFont val="ＭＳ Ｐゴシック"/>
      </rPr>
      <t>　　　　　　　　　　　　　　　　　　　　　　　　　　　　　　　</t>
    </r>
  </si>
  <si>
    <t>居宅療養管理指導</t>
  </si>
  <si>
    <t>勤続年数要件確認表</t>
  </si>
  <si>
    <t>①に占める③の割合が25％以上</t>
  </si>
  <si>
    <t>①のうち勤続年数10年以上の介護福祉士の総数（常勤換算）</t>
  </si>
  <si>
    <t>チームを組んでいる</t>
  </si>
  <si>
    <t>（２）サービス提供体制強化加算（Ⅱ）</t>
  </si>
  <si>
    <t>テクノロジーの導入</t>
  </si>
  <si>
    <t>①に占める③の割合が60％以上</t>
  </si>
  <si>
    <t>1　移行支援加算</t>
  </si>
  <si>
    <t>前３月間における理学療法士等の当該介護保健施設サービスの提供に従事する勤務延時間数（注１８）</t>
  </si>
  <si>
    <t>　（オ）重篤な心機能障害、呼吸障害等により常時モニター測定を実施している状態</t>
  </si>
  <si>
    <t>（３）サービス提供体制強化加算（Ⅲ）</t>
  </si>
  <si>
    <t>備考１　要件を満たすことが分かる根拠書類を準備し、指定権者からの求めがあった場合には、速やかに
　　　提出すること。</t>
  </si>
  <si>
    <t>療養食加算</t>
  </si>
  <si>
    <t>2　看護体制加算（Ⅰ）ロ</t>
  </si>
  <si>
    <t>当該介護医療院における入所者等の総数</t>
  </si>
  <si>
    <t>　　※介護福祉士等の状況、常勤職員の状況、勤続年数の状況のうち、いずれか１つを満たすこと。</t>
  </si>
  <si>
    <t>①のうち勤続年数７年以上の者の総数
　（常勤換算）</t>
  </si>
  <si>
    <t>備考２</t>
  </si>
  <si>
    <t>ー</t>
  </si>
  <si>
    <t>(4）</t>
  </si>
  <si>
    <t>3　（介護予防）認知症対応型通所介護</t>
  </si>
  <si>
    <t>「実務者研修修了者等」には「旧介護職員基礎研修課程修了者」を含む。</t>
  </si>
  <si>
    <t>　①　看護体制加算（Ⅱ）を算定している。</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</si>
  <si>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</si>
  <si>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</si>
  <si>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　常勤専従</t>
  </si>
  <si>
    <t xml:space="preserve">　ⅱ 職員全員がインカム等のICTを使用 </t>
  </si>
  <si>
    <t>（別紙１4－2）</t>
  </si>
  <si>
    <t>1　（介護予防）訪問看護</t>
  </si>
  <si>
    <t>3　療養通所介護</t>
  </si>
  <si>
    <t>（療養通所介護）</t>
  </si>
  <si>
    <t>(1)のうち勤続年数３年以上の者の総数（常勤換算）</t>
  </si>
  <si>
    <t>4 サービス提供体制強化加算（Ⅲ）ロ</t>
  </si>
  <si>
    <t>看護師等の総数（常勤換算）</t>
  </si>
  <si>
    <t>　　2　届出を行う従業者について、1月分の勤務した時間数を記入してください。勤務時間ごとあるいはサービス提供時間単位ごとに区分して番号を</t>
  </si>
  <si>
    <t>①に占める②の割合が75％以上</t>
  </si>
  <si>
    <t>①のうち勤続年数７年以上の者の総数（常勤換算）</t>
  </si>
  <si>
    <t>サービスを直接提供する理学療法士、作業療法士又は言語聴覚士の総数</t>
  </si>
  <si>
    <t>　すること。</t>
  </si>
  <si>
    <t>生産性向上推進体制加算に係る届出書（別紙28）</t>
  </si>
  <si>
    <t>①のうち勤続年数７年以上の者の総数</t>
  </si>
  <si>
    <t xml:space="preserve"> 占める割合が70％以上</t>
  </si>
  <si>
    <t>（別紙１4－３）</t>
  </si>
  <si>
    <t>５％以上１０％未満</t>
  </si>
  <si>
    <t>2　（介護予防）通所リハビリテーション</t>
  </si>
  <si>
    <t>5　介護職員等の状況</t>
  </si>
  <si>
    <t>①に占める②の割合が50％以上</t>
  </si>
  <si>
    <t>①に占める②の割合が
５０％以上</t>
  </si>
  <si>
    <t>3　（介護予防）認知症対応型共同生活介護</t>
  </si>
  <si>
    <t>１．要介護３、要介護４または要介護５である者の割合の算出基準</t>
  </si>
  <si>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</si>
  <si>
    <t>サービスを直接提供する者の総数
（常勤換算）</t>
  </si>
  <si>
    <t>居宅介護支援</t>
  </si>
  <si>
    <t>（別紙42）</t>
  </si>
  <si>
    <t>認知症加算に係る届出書（別紙23）</t>
  </si>
  <si>
    <t>イ 併設型</t>
  </si>
  <si>
    <t>異　動　等　区　分</t>
  </si>
  <si>
    <t>ウ 空床利用型）</t>
  </si>
  <si>
    <t>　      割合が４０％以上</t>
  </si>
  <si>
    <t>2（介護予防）短期入所療養介護</t>
  </si>
  <si>
    <t>3　介護老人福祉施設</t>
  </si>
  <si>
    <t>4　地域密着型介護老人福祉施設</t>
  </si>
  <si>
    <t>※　(介護予防）訪問看護事業所、定期巡回・随時対応型訪問介護看護のみ</t>
  </si>
  <si>
    <t>※介護職員等処遇改善加算のページを参照</t>
    <rPh sb="5" eb="6">
      <t>トウ</t>
    </rPh>
    <phoneticPr fontId="5"/>
  </si>
  <si>
    <t>①に占める③の割合が35％以上</t>
  </si>
  <si>
    <t>○年○月</t>
  </si>
  <si>
    <t>サービスの質の向上に資する
取組の状況</t>
  </si>
  <si>
    <t>施設等の区分</t>
  </si>
  <si>
    <t>　※（地域密着型）介護老人福祉施設、介護老人保健施設、介護医療院は記載</t>
  </si>
  <si>
    <t>常勤職員が１か月に勤務すべき総時間数　　　　　　時間(ア)</t>
  </si>
  <si>
    <t>前３月における認知症高齢者の日常生活自立度のランクⅢb以上に該当する者の延入所者数</t>
  </si>
  <si>
    <t>　　　 ※介護福祉士等の状況、常勤職員の状況、勤続年数の状況のうち、いずれか１つを満たすこと。</t>
  </si>
  <si>
    <t>サービスを直接提供する者の総数（常勤換算）</t>
  </si>
  <si>
    <t>１月あたりの
平均</t>
  </si>
  <si>
    <t>② 見守り機器を導入して見守りを行っている対象者数</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</si>
  <si>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</si>
  <si>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認知症加算に係る届出内容</t>
  </si>
  <si>
    <t>（（介護予防）小規模多機能型居宅介護、看護小規模多機能型居宅介護）</t>
  </si>
  <si>
    <t>1（介護予防）小規模多機能型居宅介護</t>
  </si>
  <si>
    <t>2　看護小規模多機能型居宅介護</t>
  </si>
  <si>
    <t>　　　作成している</t>
  </si>
  <si>
    <t>※看護小規模多機能型居宅介護にあっては、「保健師、看護師又は
　准看護師である者を除く。」と読み替えるものとする。</t>
  </si>
  <si>
    <t xml:space="preserve">    内容等を訪問看護記録書に記録すること。</t>
  </si>
  <si>
    <r>
      <rPr>
        <sz val="11"/>
        <color auto="1"/>
        <rFont val="HGSｺﾞｼｯｸM"/>
      </rPr>
      <t>（３）サービス提供体制強化加算（Ⅲ）</t>
    </r>
    <r>
      <rPr>
        <sz val="8"/>
        <color auto="1"/>
        <rFont val="HGSｺﾞｼｯｸM"/>
      </rPr>
      <t xml:space="preserve"> </t>
    </r>
  </si>
  <si>
    <t>２　病院療養病床短期入所療養介護（Ⅰ型（療養機能強化型B））</t>
  </si>
  <si>
    <t>指定地域密着型サービス基準第20条第１項第２号又は第３号に規定する看護職員又は介護職員の員数に加え、看護職員又は介護職員を常勤換算方法で２以上確保している。</t>
  </si>
  <si>
    <t>共生型サービスの提供（自立訓練事業所）</t>
    <rPh sb="11" eb="18">
      <t>ジリツクンレンジギョウショ</t>
    </rPh>
    <phoneticPr fontId="5"/>
  </si>
  <si>
    <t>①　終了者数の状況</t>
  </si>
  <si>
    <t>従業者とは、小規模多機能型居宅介護における小規模多機能型居宅介護従業者、看護小規模多機能型居宅介護における看護小規模多機能型居宅介護従業者をいう。</t>
  </si>
  <si>
    <t>指定訪問看護を提供する従業員数
（常勤換算法）</t>
  </si>
  <si>
    <t>（別紙14－6）</t>
  </si>
  <si>
    <t>　　　3　「法人所轄庁」欄、申請者が認可法人である場合に、その主務官庁の名称を記載してください。</t>
  </si>
  <si>
    <t>（介護予防）特定施設入居者生活介護、地域密着型特定施設入居者生活介護、
（介護予防）認知症対応型共同生活介護</t>
  </si>
  <si>
    <t>(1)のうち勤続年数３年以上の者の総数
（常勤換算）</t>
  </si>
  <si>
    <t>　※（介護予防）特定施設入居者生活介護、地域密着型特定施設入居者生活介護は記載</t>
  </si>
  <si>
    <t>○　介護予防訪問看護事業所</t>
  </si>
  <si>
    <t xml:space="preserve"> 　　※介護福祉士等の状況、常勤職員の状況、勤続年数の状況のうち、いずれか１つを満たすこと。</t>
  </si>
  <si>
    <t>事業所・施設の状況</t>
  </si>
  <si>
    <t>3　届 出 項 目</t>
  </si>
  <si>
    <t>　　6　各事業所・施設において使用している勤務割表等により、常勤職員が１か月に勤務すべき総時間数、届出の対象となる従業者の職種、勤務形態、</t>
  </si>
  <si>
    <t>２　サービス提供体制強化加算（Ⅱ）</t>
  </si>
  <si>
    <t>３　サービス提供体制強化加算（Ⅲ）</t>
  </si>
  <si>
    <t>（３）直近12月以内に認定　　
　　　を受けた者の割合</t>
  </si>
  <si>
    <t>要件を満たすことが分かる根拠書類を準備し、保険者の定めに基づき、提出又は事業所に保管すること。</t>
  </si>
  <si>
    <t>（人員配置区分１のみ）</t>
  </si>
  <si>
    <t>　　　5　「異動等の区分」欄には、今回届出を行う事業所について該当する数字に「〇」を記入してください。</t>
  </si>
  <si>
    <t>介護福祉士等要件確認書（サービス提供体制強化加算用）</t>
  </si>
  <si>
    <t>（○をしてください）</t>
  </si>
  <si>
    <t>在宅復帰・在宅療養支援等指標</t>
  </si>
  <si>
    <t>サービス種類：</t>
  </si>
  <si>
    <t>５時間以上６時間未満及び
６時間以上７時間未満</t>
  </si>
  <si>
    <t>３　特定施設入居者生活介護</t>
  </si>
  <si>
    <t>①　利用者総数　</t>
  </si>
  <si>
    <t>介護福祉士等要件算定表（サービス提供体制強化加算用）</t>
  </si>
  <si>
    <t>（介護予防）小規模多機能型居宅介護</t>
  </si>
  <si>
    <t>共生型地域密着型通所介護費を算定していない。</t>
  </si>
  <si>
    <t xml:space="preserve"> 常勤職員が１か月に勤務すべき総時間数　　　　　　時間(ア)</t>
  </si>
  <si>
    <t>介護職員基礎研修課程修了者</t>
  </si>
  <si>
    <t>（別紙25－2）</t>
  </si>
  <si>
    <t xml:space="preserve">     　を行うことができる体制を整備している。</t>
  </si>
  <si>
    <t>合計
(イ)</t>
  </si>
  <si>
    <t>（別紙16）</t>
  </si>
  <si>
    <t>常勤換算
後の人数</t>
  </si>
  <si>
    <t>介護福祉士等要件確認表</t>
  </si>
  <si>
    <t>←訪問入浴介護のみ</t>
  </si>
  <si>
    <t>(郵便番号</t>
  </si>
  <si>
    <t>５　認知症対応型共同生活介護</t>
  </si>
  <si>
    <t>　　　付し、その番号を記入してください。</t>
  </si>
  <si>
    <t>２７％以上</t>
  </si>
  <si>
    <t>介護福祉士数：入所者数が１：７以上</t>
  </si>
  <si>
    <t>　　3　届出する従業者ごとに下記の勤務形態の区分の順にまとめて記載してください。</t>
  </si>
  <si>
    <t>　　4　算出にあたっては、A～Dの「合計」の勤務時間（イ）をすべて足し、常勤の従業者が週に勤務すべき時間数（ア）で割って、小数点以下第2位を切り捨ててください。</t>
  </si>
  <si>
    <r>
      <rPr>
        <sz val="11"/>
        <color rgb="FF000000"/>
        <rFont val="HGSｺﾞｼｯｸM"/>
      </rPr>
      <t>　　5　</t>
    </r>
    <r>
      <rPr>
        <b/>
        <sz val="11"/>
        <color rgb="FF000000"/>
        <rFont val="HGSｺﾞｼｯｸM"/>
      </rPr>
      <t>介護福祉士又は実務者研修修了者若しくは介護職員は、当該勤務月の</t>
    </r>
    <r>
      <rPr>
        <b/>
        <u/>
        <sz val="11"/>
        <color rgb="FF000000"/>
        <rFont val="HGSｺﾞｼｯｸM"/>
      </rPr>
      <t>前月末日時点</t>
    </r>
    <r>
      <rPr>
        <b/>
        <sz val="11"/>
        <color rgb="FF000000"/>
        <rFont val="HGSｺﾞｼｯｸM"/>
      </rPr>
      <t>で資格を取得している者又は研修の課程を修了している者とする。</t>
    </r>
  </si>
  <si>
    <r>
      <rPr>
        <sz val="11"/>
        <color rgb="FF000000"/>
        <rFont val="HGSｺﾞｼｯｸM"/>
      </rPr>
      <t>　　　資格、氏名、当該業務の勤務時間、常勤換算後の人数、</t>
    </r>
    <r>
      <rPr>
        <sz val="11"/>
        <color auto="1"/>
        <rFont val="HGSｺﾞｼｯｸM"/>
      </rPr>
      <t>介護福祉士等要件確認表の内容が確認できる場合はその書類をもって添付書類として差し</t>
    </r>
  </si>
  <si>
    <r>
      <rPr>
        <sz val="11"/>
        <color rgb="FF000000"/>
        <rFont val="HGSｺﾞｼｯｸM"/>
      </rPr>
      <t>　　　</t>
    </r>
    <r>
      <rPr>
        <sz val="11"/>
        <color auto="1"/>
        <rFont val="HGSｺﾞｼｯｸM"/>
      </rPr>
      <t>支えありません。</t>
    </r>
  </si>
  <si>
    <t>常勤職員要件確認書（サービス提供体制強化加算用）</t>
  </si>
  <si>
    <t>(1)に占める
(4)の割合</t>
  </si>
  <si>
    <t>地域密着型特定施設入居者生活介護</t>
  </si>
  <si>
    <t>常勤換算
後の人数
(イ/ア≦１.0)</t>
  </si>
  <si>
    <t>介護福祉士数：入所者数が１：６以上</t>
  </si>
  <si>
    <t>②　当該加算に対応可能な職員体制・勤務体制を整備している。</t>
  </si>
  <si>
    <t>常勤職員要件確認表</t>
  </si>
  <si>
    <t>　又は</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</si>
  <si>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</si>
  <si>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</si>
  <si>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t>４　小規模多機能型居宅介護</t>
  </si>
  <si>
    <t>（別紙14－③）</t>
  </si>
  <si>
    <t>　常勤職員が１か月に勤務すべき総時間数　　　　　　時間(ア)</t>
  </si>
  <si>
    <t>　ⅰ 利用者の安全並びに介護サービスの質の確保及び職員の負担軽減に資する方策を検討するための
       委員会を設置</t>
  </si>
  <si>
    <t>(1) 評価対象者番号</t>
  </si>
  <si>
    <t>就労開始
年月日</t>
  </si>
  <si>
    <t>4　看護体制加算（Ⅱ）ロ</t>
  </si>
  <si>
    <t>勤続
年数</t>
  </si>
  <si>
    <t>平成○年○月○日</t>
  </si>
  <si>
    <t>※前月末日時点での勤続年数を記入</t>
  </si>
  <si>
    <t>2　入居継続支援加算（Ⅱ）</t>
  </si>
  <si>
    <t>注　職員の割合の算出に当たっては、常勤換算方法により算出した前年度（２月を除く。）の平均を用いること。</t>
  </si>
  <si>
    <t>　　7　当該事業所の勤続年数は３年未満であるが、同一法人の運営する他事業所等での勤務実績がある場合は、その勤続年数を含めることができるので、</t>
  </si>
  <si>
    <t>(1)のうち常勤の者の総数（常勤換算）</t>
  </si>
  <si>
    <t>(4) 評価対象利用開始月と
　その６月目において、評
　価結果の報告を行ったか</t>
  </si>
  <si>
    <t>備考　看護体制強化加算に係る体制を敷いている場合について提出してください。</t>
  </si>
  <si>
    <t>　　8　各事業所・施設において使用している勤務割表等により、常勤職員が１か月に勤務すべき総時間数、届出の対象となる従業者の職種、勤務形態、</t>
  </si>
  <si>
    <t>1　通所介護事業所</t>
  </si>
  <si>
    <r>
      <rPr>
        <sz val="11"/>
        <color rgb="FF000000"/>
        <rFont val="HGSｺﾞｼｯｸM"/>
      </rPr>
      <t>　　　就労開始年月日、勤続年数、氏名、当該業務の勤務時間、常勤換算後の人数、勤続年数要件確認表の内容が</t>
    </r>
    <r>
      <rPr>
        <sz val="11"/>
        <color auto="1"/>
        <rFont val="HGSｺﾞｼｯｸM"/>
      </rPr>
      <t>確認できる場合はその書類をもって添付</t>
    </r>
  </si>
  <si>
    <t>１　前年度の実績が６か月以上ある事業所用</t>
  </si>
  <si>
    <t>③　連絡先電話番号</t>
  </si>
  <si>
    <t>平均</t>
  </si>
  <si>
    <t>注　職員の割合の算出に当たっては、常勤換算方法により算出した前年度（３月を除く。）の平均を用いること。</t>
  </si>
  <si>
    <t>前月末</t>
  </si>
  <si>
    <t>基づく値を測定し、認知症の行動・心理症状の予防等に資するチームケアを実施している</t>
  </si>
  <si>
    <t>②　連絡方法</t>
  </si>
  <si>
    <r>
      <rPr>
        <sz val="11"/>
        <color auto="1"/>
        <rFont val="HGSｺﾞｼｯｸM"/>
      </rPr>
      <t>5　</t>
    </r>
    <r>
      <rPr>
        <sz val="10"/>
        <color auto="1"/>
        <rFont val="HGSｺﾞｼｯｸM"/>
      </rPr>
      <t>地域密着型介護老人福祉施設入所者生活介護</t>
    </r>
  </si>
  <si>
    <t>２　夜間看護体制加算（Ⅱ）</t>
  </si>
  <si>
    <t>(1)に占める
(2)の割合</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</si>
  <si>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</si>
  <si>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⑧</t>
  </si>
  <si>
    <t>(1)に占める
(3)の割合</t>
  </si>
  <si>
    <t>２　前年度の実績が６か月に満たない事業所及び新規事業所用</t>
  </si>
  <si>
    <t>　月</t>
  </si>
  <si>
    <t>　ⅲ 介護記録ソフト、スマートフォン等の介護記録の作成の効率化に</t>
  </si>
  <si>
    <t>④　看護師等以外の職員は、電話等により連絡及び相談を受けた際に、保
健師</t>
  </si>
  <si>
    <t>注　職員の割合の算出に当たっては、届出日の属する月の前３月について、常勤換算方法により算出した平均を用いること。</t>
  </si>
  <si>
    <t>看護体制及びサテライト体制に係る届出書（看護小規模多機能型居宅介護事業所）</t>
  </si>
  <si>
    <t>　（平成27年4月1日）」問31をご参照ください。</t>
  </si>
  <si>
    <t>評価対象期間の訪問リハビリテーション終了者数</t>
  </si>
  <si>
    <t>（別紙M①）</t>
  </si>
  <si>
    <t>常勤職員要件算定表（サービス提供体制強化加算用）</t>
  </si>
  <si>
    <t>(1)のうち勤続年数７年以上の者の総数（常勤換算）</t>
  </si>
  <si>
    <t>　①に占める②の割合が50％以上</t>
  </si>
  <si>
    <t>※（介護予防）訪問入浴介護においては、（１）のサービスを直接提供する者を従業者と読み替えるものとする。</t>
  </si>
  <si>
    <t>　□Ⅱ型</t>
    <rPh sb="3" eb="4">
      <t>ガタ</t>
    </rPh>
    <phoneticPr fontId="5"/>
  </si>
  <si>
    <t>訪問看護事業所における定期巡回・随時対応型訪問介護看護連携に係る届出書</t>
  </si>
  <si>
    <t>1　訪問看護事業所（訪問看護ステーション）</t>
  </si>
  <si>
    <t>□介護予防小規模多機</t>
    <rPh sb="1" eb="3">
      <t>カイゴ</t>
    </rPh>
    <rPh sb="3" eb="5">
      <t>ヨボウ</t>
    </rPh>
    <phoneticPr fontId="5"/>
  </si>
  <si>
    <t xml:space="preserve">  資するICTを使用 </t>
  </si>
  <si>
    <t>2　訪問看護事業所（病院又は診療所）</t>
  </si>
  <si>
    <t>　　　基礎技術に関する実習」等に協力又は協力体制の確保の有無（連携可）</t>
  </si>
  <si>
    <t>連携する定期巡回・随時対応型訪問介護看護事業所</t>
  </si>
  <si>
    <t>緊急時（介護予防）訪問看護加算・緊急時対応加算・特別管理体制・ターミナルケア体制に係る届出書</t>
  </si>
  <si>
    <t>(1) 　ターミナルケアマネジメントを受けることに同意した利用者について、24</t>
  </si>
  <si>
    <t>加算終了／延長届提出月</t>
  </si>
  <si>
    <t>病院・診療所・訪問看護ステーション名</t>
  </si>
  <si>
    <t>介護予防認知症対応型通所介護</t>
  </si>
  <si>
    <t>看護体制加算（Ⅱ）又は（Ⅳ）を算定している。</t>
  </si>
  <si>
    <t>1　(介護予防）訪問看護事業所（訪問看護ステーション）</t>
  </si>
  <si>
    <t>看護職員配置加算に係る届出書</t>
  </si>
  <si>
    <t>2　(介護予防）訪問看護事業所（病院又は診療所）</t>
  </si>
  <si>
    <t>4　看護小規模多機能型居宅介護事業所</t>
  </si>
  <si>
    <t>1　緊急時（介護予防）訪問看護加算</t>
  </si>
  <si>
    <t>　　8　「主たる事業所の所在地以外の場所で一部実施する場合の出張所等の所在地」について、複数の出張所等を有する場合は、</t>
  </si>
  <si>
    <t>サテライト体制</t>
    <rPh sb="5" eb="7">
      <t>タイセイ</t>
    </rPh>
    <phoneticPr fontId="5"/>
  </si>
  <si>
    <t>理学療法士等が前３月間に勤務すべき時間（注１８,２０）</t>
  </si>
  <si>
    <t>（別紙19）</t>
  </si>
  <si>
    <t>１月当たりの延訪問回数（整数）を入れてください。</t>
  </si>
  <si>
    <t>4　ターミナルケア体制</t>
  </si>
  <si>
    <t>→　</t>
  </si>
  <si>
    <t>若年性認知症入所者受入加算</t>
  </si>
  <si>
    <t xml:space="preserve"> 1　緊急時（介護予防）訪問看護加算又は緊急時対応加算に係る届出内容</t>
  </si>
  <si>
    <t>①　連絡相談を担当する職員 （</t>
  </si>
  <si>
    <t>　）人</t>
  </si>
  <si>
    <t>　　敷いている場合について提出してください。</t>
  </si>
  <si>
    <t>看護師</t>
  </si>
  <si>
    <t>４　介護老人保健施設</t>
  </si>
  <si>
    <t>　保健師、看護師以外の職員</t>
  </si>
  <si>
    <t>指定通所リハビリテーションを行う時間帯を通じて専ら当該指定通所リハビリテーションの提供に当たる看護職員を１名以上配置している。</t>
  </si>
  <si>
    <t>作業療法士</t>
  </si>
  <si>
    <t>○定期巡回・随時対応型訪問介護看護</t>
  </si>
  <si>
    <t>看取り介護体制</t>
  </si>
  <si>
    <t>言語聴覚士</t>
  </si>
  <si>
    <t>主たる事業所の所在地</t>
  </si>
  <si>
    <t>事務職員</t>
  </si>
  <si>
    <t>施設名</t>
  </si>
  <si>
    <t>）</t>
  </si>
  <si>
    <t>体制　※ (介護予防）訪問看護事業所のみ</t>
  </si>
  <si>
    <t>③　当該訪問看護ステーションの管理者は、連絡相談を担当する看護師
等以外の</t>
  </si>
  <si>
    <t xml:space="preserve">    職員の勤務体制及び勤務状況を明らかにすること。</t>
  </si>
  <si>
    <t>７　在宅復帰・在宅療養支援機能加算に係る届出内容</t>
  </si>
  <si>
    <t>1 　特定施設入居者生活介護</t>
  </si>
  <si>
    <t>入居者の数</t>
  </si>
  <si>
    <t xml:space="preserve">    又は看護師へ報告すること。報告を受けた保健師又は看護師は、当該報告</t>
  </si>
  <si>
    <t>⑤　①から④について、利用者及び家族等に説明し、同意を得ること。</t>
  </si>
  <si>
    <t>支援相談員が前３月間に勤務すべき時間
（注１９）</t>
  </si>
  <si>
    <t>3　緊急時（介護予防）訪問看護加算（Ⅰ）に係る届出内容（①又は②は必須項目）</t>
  </si>
  <si>
    <t>□勤続年数要件算定表(別紙14-エ）</t>
  </si>
  <si>
    <t>①　夜間対応した翌日の勤務間隔の確保</t>
  </si>
  <si>
    <t>④　夜間勤務のニーズを踏まえた勤務体制の工夫</t>
  </si>
  <si>
    <t>3　（介護予防）短期入所生活介護事業所</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</si>
  <si>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</si>
  <si>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</si>
  <si>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</si>
  <si>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</si>
  <si>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t>担当者氏名</t>
  </si>
  <si>
    <t>4　特別管理加算に係る体制の届出内容</t>
  </si>
  <si>
    <t>届 出 事 項</t>
  </si>
  <si>
    <t>看護職員の資格証の写し　　　　　</t>
  </si>
  <si>
    <t>①　基本型</t>
  </si>
  <si>
    <t>1　緩和ケア</t>
  </si>
  <si>
    <t>(6)　  介護支援専門員に対し、計画的に、研修を実施している。</t>
  </si>
  <si>
    <t>1　緩和ケアに関する専門研修</t>
  </si>
  <si>
    <t>2　褥瘡ケアに関する専門研修</t>
  </si>
  <si>
    <t>3　人工肛門ケア及び人工膀胱ケアに関する専門研修</t>
  </si>
  <si>
    <t>テクノロジーの導入による入居継続支援加算に関する届出書</t>
  </si>
  <si>
    <t>□連携型</t>
    <rPh sb="1" eb="4">
      <t>レンケイガタ</t>
    </rPh>
    <phoneticPr fontId="5"/>
  </si>
  <si>
    <t>実施主体、修了日及び修了者の氏名等を記載した一覧でも可）を添付すること。</t>
  </si>
  <si>
    <t>（別紙44）</t>
  </si>
  <si>
    <t>高齢者虐待防止措置実施の有無</t>
  </si>
  <si>
    <r>
      <rPr>
        <sz val="11"/>
        <color auto="1"/>
        <rFont val="ＭＳ Ｐゴシック"/>
      </rPr>
      <t>職員数</t>
    </r>
    <r>
      <rPr>
        <sz val="9"/>
        <color auto="1"/>
        <rFont val="ＭＳ Ｐゴシック"/>
      </rPr>
      <t>※２</t>
    </r>
  </si>
  <si>
    <t>10　介護老人保健施設</t>
  </si>
  <si>
    <t>①のうち、重篤な身体疾患を有する者の数（注１）</t>
  </si>
  <si>
    <t>（別紙18）</t>
  </si>
  <si>
    <t>氏名等を記載した一覧でも可）を添付すること。</t>
  </si>
  <si>
    <t>看護体制強化加算に係る届出書（(介護予防)訪問看護事業所）</t>
  </si>
  <si>
    <t>　看護師</t>
  </si>
  <si>
    <t>２  看護体制強化加算（Ⅱ）　</t>
  </si>
  <si>
    <t>前６か月間の実利用者の総数</t>
  </si>
  <si>
    <t>フリガナ</t>
  </si>
  <si>
    <t>２　特別管理
      加算の算定
      状況</t>
  </si>
  <si>
    <t>①に占める②の割合が
２０％以上</t>
  </si>
  <si>
    <t>Ⅱ型介護医療院サービス費Ⅱ（Ⅱ型療養床、看護6:1、介護5:1）</t>
  </si>
  <si>
    <t>８月</t>
  </si>
  <si>
    <t>別添のとおり</t>
  </si>
  <si>
    <t>（別紙38）</t>
  </si>
  <si>
    <t>□勤続年数要件確認書(別紙14-③）（届出日の属する月の前１月分）</t>
  </si>
  <si>
    <t>前１２か月間のターミナルケア加算の算定人数</t>
  </si>
  <si>
    <t>①に占める②の割合が
６０％以上</t>
  </si>
  <si>
    <t>①のうち緊急時介護予防訪問看護加算を算定した実利用者数</t>
  </si>
  <si>
    <t>２　特別管理
      加算の
      算定状況</t>
  </si>
  <si>
    <t>３　看護職員の
      割合</t>
  </si>
  <si>
    <t>（別紙20）</t>
  </si>
  <si>
    <t>①のうち、指定通所介護等を実施した者の数（注１）</t>
  </si>
  <si>
    <t>　（ｂ）が２０人以下の場合</t>
  </si>
  <si>
    <t>加算算定届提出月</t>
  </si>
  <si>
    <t>利用延人員数の減少が生じた月の前年度の１月当たりの平均利用延人員数</t>
  </si>
  <si>
    <t>高齢者施設等感染対策向上加算（Ⅱ）で実地指導を行う医療機関等は、診療報酬の感染対策向上加算に係る届出を行っている必要がある。</t>
  </si>
  <si>
    <t>①に占める②の割合</t>
  </si>
  <si>
    <t>　 員に対する教育の実施</t>
  </si>
  <si>
    <t>　 ②　入所者・利用者の利用状況</t>
  </si>
  <si>
    <t>５％超</t>
  </si>
  <si>
    <t>評価対象期間の利用者延月数</t>
  </si>
  <si>
    <t>評価対象期間の新規利用者数</t>
  </si>
  <si>
    <t>注２：</t>
  </si>
  <si>
    <t>夜勤職員配置加算</t>
  </si>
  <si>
    <t>（別紙21）</t>
  </si>
  <si>
    <t>2　地域密着型通所介護事業所</t>
  </si>
  <si>
    <t>生活相談員配置等加算に係る届出内容</t>
  </si>
  <si>
    <t xml:space="preserve"> F　リハ専門職員の配置割合</t>
  </si>
  <si>
    <t>共生型通所介護費を算定している。</t>
  </si>
  <si>
    <r>
      <rPr>
        <b/>
        <sz val="11"/>
        <color auto="1"/>
        <rFont val="ＭＳ Ｐゴシック"/>
      </rPr>
      <t>一般型（ユニット型以外）　・　ユニット型　　</t>
    </r>
    <r>
      <rPr>
        <sz val="8"/>
        <color auto="1"/>
        <rFont val="ＭＳ Ｐゴシック"/>
      </rPr>
      <t>←該当するものに○をつけてください</t>
    </r>
  </si>
  <si>
    <t>当該生活相談員が、地域に貢献する活動を行っている。</t>
  </si>
  <si>
    <t>介護予防居宅療養管理指導</t>
  </si>
  <si>
    <t>利用者の急変の予測や早期発見等のため、看護職員による定期的な巡視を行っている。</t>
  </si>
  <si>
    <t>直近３月間の新規入所者の延数
（注６,７）</t>
  </si>
  <si>
    <t>地域密着型
通所介護</t>
  </si>
  <si>
    <t>月の日数（イ）</t>
  </si>
  <si>
    <t>生活相談員を、共生型地域密着型通所介護の提供日ごとに、当該共生型地域密着型通所介護を行う時間帯を通じて１名以上配置している。</t>
  </si>
  <si>
    <t>(介護予防)
短期入所
生活介護</t>
  </si>
  <si>
    <t>連 携 先 事 業 所 名</t>
  </si>
  <si>
    <t>７　地域密着型介護老人福祉施設</t>
  </si>
  <si>
    <t>　ⅳ 移乗支援機器を使用</t>
  </si>
  <si>
    <t>共生型短期入所生活介護費を算定している。</t>
  </si>
  <si>
    <t>（別紙22）</t>
  </si>
  <si>
    <t>①に占める②の割合が
15％以上</t>
  </si>
  <si>
    <t>夜間勤務条件基準</t>
  </si>
  <si>
    <t>１０％以上</t>
  </si>
  <si>
    <t>中重度者ケア体制加算に係る届出書</t>
  </si>
  <si>
    <t>４　ターミナルケア
　加算の算定状況</t>
  </si>
  <si>
    <t>中重度者ケア体制加算に係る届出内容</t>
  </si>
  <si>
    <t>共生型通所介護費を算定していない。</t>
  </si>
  <si>
    <t>（別紙31）</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</si>
  <si>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</si>
  <si>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指定居宅サービス等基準第111条第１項第２号イ又は同条第２項第１号に規定する要件を満たす員数に加え、看護職員又は介護職員を常勤換算方法で１以上確保している。</t>
  </si>
  <si>
    <t>2 　地域密着型特定施設入居者生活介護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</si>
  <si>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</si>
  <si>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①に占める②の割合（注７）</t>
  </si>
  <si>
    <t>（別紙22－2）</t>
  </si>
  <si>
    <t>注２：複数ある場合には最初の月が最も早いもの。</t>
  </si>
  <si>
    <t>・本資料は中重度者ケア体制加算に係る届出書を補完する資料としてご使用ください。</t>
  </si>
  <si>
    <t>（別紙22-①）</t>
  </si>
  <si>
    <t>常勤職員要件確認書（中重度者ケア体制加算・認知症加算用）</t>
  </si>
  <si>
    <t>医療機関名</t>
  </si>
  <si>
    <t>サービス種類：地域密着型通所介護</t>
  </si>
  <si>
    <t>事業所名（　　　　　　　　　　　　　　　　　　　　）</t>
  </si>
  <si>
    <t>　在宅復帰・在宅療養支援等指標の合計値が２０以上</t>
  </si>
  <si>
    <t>　　6　事業所における全ての看護・介護職員（基準上必要な員数を含む）について記載してください。</t>
  </si>
  <si>
    <t>（別紙23）</t>
  </si>
  <si>
    <t>　ⅰ 入所者全員に見守り機器を使用</t>
  </si>
  <si>
    <t>1　看護体制加算（Ⅰ）イ</t>
  </si>
  <si>
    <t>認知症加算に係る届出書</t>
  </si>
  <si>
    <t>（通所介護、地域密着型通所介護）</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</si>
  <si>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</si>
  <si>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</si>
  <si>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</si>
  <si>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根拠書類を準備し、指定権者からの求めがあった場合には、速やかに提出すること。</t>
  </si>
  <si>
    <t>利用者の割合に関する計算書（認知症加算）</t>
  </si>
  <si>
    <t>介護予防福祉用具貸与</t>
  </si>
  <si>
    <t>連携する指定訪問介護事業所</t>
  </si>
  <si>
    <t>１．日常生活自立度のランクがⅢ以上の者の割合の算出基準</t>
  </si>
  <si>
    <t>・「１．日常生活自立度のランクがⅢ以上の者の割合の算出基準」で、</t>
  </si>
  <si>
    <t>代表者の住所</t>
  </si>
  <si>
    <t>ⅳ 業務の効率化、ケアの質の確保、職員の負担軽減を図るための職</t>
  </si>
  <si>
    <t>（別紙24）</t>
  </si>
  <si>
    <t>資格証の写し（加算の対象となる職員分）</t>
  </si>
  <si>
    <t>通所リハビリテーション事業所における移行支援加算に係る届出書</t>
  </si>
  <si>
    <t>評価対象期間の通所リハビリテーション終了者数</t>
  </si>
  <si>
    <t>３％超</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</si>
  <si>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</si>
  <si>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　※　各要件を満たす場合については、それぞれ根拠となる（要件を満たすことがわかる）書類も
　　提出してください。</t>
  </si>
  <si>
    <t>入所者総数</t>
  </si>
  <si>
    <t>①に占める②の割合が
３０％未満</t>
  </si>
  <si>
    <t>看護体制加算に係る届出書
（短期入所生活介護事業所）</t>
  </si>
  <si>
    <t>1　看護体制加算（Ⅰ）</t>
  </si>
  <si>
    <t>(12)　他の法人が運営する指定居宅介護支援事業者と共同で事例検討会、研修会</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</si>
  <si>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</si>
  <si>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2　看護体制加算（Ⅱ）</t>
  </si>
  <si>
    <t>3　看護体制加算（Ⅲ）イ</t>
  </si>
  <si>
    <t xml:space="preserve"> 看護体制加算に係る届出内容</t>
  </si>
  <si>
    <t>1　在宅復帰・在宅療養支援機能加算（Ⅰ）（介護老人保健施設（基本型）のみ）</t>
  </si>
  <si>
    <t>定員及び利用者数の状況</t>
  </si>
  <si>
    <t>　利用者数</t>
  </si>
  <si>
    <t>①に占める②の割合が
１５％以上</t>
  </si>
  <si>
    <t>含んだ研修を修了している者の数</t>
  </si>
  <si>
    <t>日常的に利用者と関わりのある地域住民等の相談に対応する体制を確保していること。</t>
  </si>
  <si>
    <t>その他サービス（見守り／定率）</t>
  </si>
  <si>
    <t>看護職員の状況</t>
  </si>
  <si>
    <t>　看護職員（看護師・准看護師）</t>
  </si>
  <si>
    <t>常勤換算</t>
  </si>
  <si>
    <t>備考　看護体制について、体制を整備している場合について提出してください。</t>
  </si>
  <si>
    <t>①に占める②の割合が５％以上</t>
  </si>
  <si>
    <t>変　更　前</t>
  </si>
  <si>
    <t>看護体制加算に係る届出書</t>
  </si>
  <si>
    <t>テクノロジーの導入による夜勤職員配置加算に係る届出書</t>
  </si>
  <si>
    <t>3　看護体制加算（Ⅱ）イ</t>
  </si>
  <si>
    <t>①に占める⑥の割合</t>
  </si>
  <si>
    <t>勤続年数要件算定表(別紙14-エ）</t>
  </si>
  <si>
    <t xml:space="preserve"> 看護体制加算に関する届出内容</t>
  </si>
  <si>
    <t>定員及び入所者の状況</t>
  </si>
  <si>
    <t>　常勤換算</t>
  </si>
  <si>
    <t>　保 健 師</t>
  </si>
  <si>
    <t>管理者の氏名</t>
  </si>
  <si>
    <t>　看 護 師</t>
  </si>
  <si>
    <r>
      <rPr>
        <sz val="14"/>
        <color auto="1"/>
        <rFont val="HGSｺﾞｼｯｸM"/>
      </rPr>
      <t xml:space="preserve">医療連携強化加算に係る届出書
</t>
    </r>
    <r>
      <rPr>
        <sz val="11"/>
        <color auto="1"/>
        <rFont val="HGSｺﾞｼｯｸM"/>
      </rPr>
      <t>（短期入所生活介護事業所）</t>
    </r>
  </si>
  <si>
    <t>・医療連携体制加算（Ⅰ）ハ</t>
  </si>
  <si>
    <t>職名</t>
  </si>
  <si>
    <t>主治の医師と連絡が取れない等の場合に備えて、あらかじめ協力医療機関を定め、緊急やむを得ない場合の対応に係る取り決めを行っている。</t>
  </si>
  <si>
    <t>（別紙27）</t>
  </si>
  <si>
    <t>配置要件①　最低基準に加えて配置する人員が「0.9人配置」</t>
  </si>
  <si>
    <t>③ ①に占める②の割合</t>
  </si>
  <si>
    <t>④ 導入機器</t>
  </si>
  <si>
    <t>⑤ 導入機器の継続的な使用（９週間以上）</t>
  </si>
  <si>
    <t>⑥ 導入機器を安全かつ有効に活用するための委員会における、ヒヤリハット・
   介護事故が減少していることの確認、必要な分析・検討等</t>
  </si>
  <si>
    <t>褥瘡マネジメント加算</t>
  </si>
  <si>
    <t>配置要件②　最低基準に加えて配置する人員が「0.6人配置」</t>
  </si>
  <si>
    <t>ⅲ 機器の不具合の定期チェックの実施（メーカーとの連携を含む）</t>
  </si>
  <si>
    <t>（別紙46）</t>
  </si>
  <si>
    <t>ⅳ 職員に対するテクノロジー活用に関する教育の実施</t>
  </si>
  <si>
    <t>　①÷②×１００</t>
  </si>
  <si>
    <t>市町村長名</t>
  </si>
  <si>
    <t>生産性向上推進体制加算（Ⅰ）に係る届出</t>
  </si>
  <si>
    <t>備考２　配置要件②の④ⅰの委員会には、夜勤職員をはじめ実際にケア等を行う多職種の職員が参画すること。</t>
  </si>
  <si>
    <t>を必要数以上配置し、かつ、複数人の介護職員からなる認知症の行動・心理症状に対応する</t>
  </si>
  <si>
    <t>９月</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</si>
  <si>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</si>
  <si>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</si>
  <si>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</si>
  <si>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褥瘡マネジメントの状況</t>
  </si>
  <si>
    <t>（別紙28）</t>
  </si>
  <si>
    <t>令和　　年　　月　　日</t>
  </si>
  <si>
    <t>　夜 勤 職 員 配 置 加 算 算 定 表</t>
  </si>
  <si>
    <t>生産性向上推進体制加算に係る届出書</t>
  </si>
  <si>
    <t>１　短期入所生活介護</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</si>
  <si>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</si>
  <si>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</si>
  <si>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２　短期入所療養介護</t>
  </si>
  <si>
    <t>基準該当事業所番号</t>
  </si>
  <si>
    <t>６　地域密着型特定施設入居者生活介護</t>
  </si>
  <si>
    <t>３５％以上５０％未満</t>
  </si>
  <si>
    <t>看護職員は事業所の職員又は当該事業所と密接な連携を確保できる範囲内の距離にある病院若しくは診療所若しくは訪問看護ステーションの職員に限る。</t>
  </si>
  <si>
    <t>８　看護小規模多機能型居宅介護</t>
  </si>
  <si>
    <r>
      <t>別紙７</t>
    </r>
    <r>
      <rPr>
        <sz val="9"/>
        <color auto="1"/>
        <rFont val="ＭＳ Ｐ明朝"/>
      </rPr>
      <t>又はこれに準じた勤務表（加算の要件となる職員分）　</t>
    </r>
  </si>
  <si>
    <t>認知症加算（Ⅰ）・（Ⅱ）に係る届出書（別紙44）</t>
  </si>
  <si>
    <t>15　介護予防小規模多機能型居宅介護</t>
  </si>
  <si>
    <t>16　介護予防認知症対応型共同生活介護</t>
  </si>
  <si>
    <t>届出区分</t>
  </si>
  <si>
    <t>有・無</t>
  </si>
  <si>
    <t>（導入機器）</t>
  </si>
  <si>
    <t>　 の委員会（以下「委員会」という。）において、以下のすべての項目について必要な検討を行い、</t>
  </si>
  <si>
    <t>　 当該項目の実施を確認</t>
  </si>
  <si>
    <t>2　総合マネジメント体制強化加算（Ⅱ）</t>
  </si>
  <si>
    <t>ⅰ ②の機器を利用する場合における利用者の安全やケアの質の確保</t>
  </si>
  <si>
    <t>ＡＤＬ維持等加算に係る届出書（（地域密着型）通所介護事業所）</t>
  </si>
  <si>
    <t>介護予防訪問リハビリテーション</t>
  </si>
  <si>
    <t>生産性向上推進体制加算（Ⅱ）に係る届出</t>
  </si>
  <si>
    <t>介護予防認知症対応型共同生活介護（短期利用）</t>
    <rPh sb="17" eb="19">
      <t>タンキ</t>
    </rPh>
    <rPh sb="19" eb="21">
      <t>リヨウ</t>
    </rPh>
    <phoneticPr fontId="5"/>
  </si>
  <si>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</si>
  <si>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</si>
  <si>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</si>
  <si>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</si>
  <si>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</si>
  <si>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</si>
  <si>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複合型サービス</t>
    <rPh sb="0" eb="3">
      <t>フクゴウガタ</t>
    </rPh>
    <phoneticPr fontId="5"/>
  </si>
  <si>
    <t>備考１　加算（Ⅰ）の要件①については、当該要件に係る各種指標に関する調査結果のデータを提出すること。</t>
  </si>
  <si>
    <t>（１）平均延訪問回数（訪問介護、訪問入浴、訪問看護、訪問リハビリテーション、居宅療養管理指導）</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</si>
  <si>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</si>
  <si>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</si>
  <si>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　　　等の提示について」）を参照すること。</t>
  </si>
  <si>
    <t>看取り介護加算に係る届出内容</t>
  </si>
  <si>
    <t>（別紙29）</t>
  </si>
  <si>
    <t>介護老人保健施設（基本型・在宅強化型）の基本施設サービス費及び在宅復帰・在宅療養支援機能加算に係る届出書</t>
  </si>
  <si>
    <t>１　事  業  所  名</t>
  </si>
  <si>
    <t>３　人員配置区分</t>
  </si>
  <si>
    <t>管理者の住所</t>
  </si>
  <si>
    <t>1　介護老人保健施設（在宅強化型）</t>
  </si>
  <si>
    <t>利用者の心身の状況又はその家族等を取り巻く環境の変化に応じ、随時、介護支援専門員、看護師、准看護師、介護職員その他の関係者が共同し、小規模多機能型居宅介護計画の見直しを行っている。</t>
  </si>
  <si>
    <t>総合マネジメント体制強化加算（Ⅰ）の基準の①～③のいずれにも該当している。</t>
  </si>
  <si>
    <r>
      <rPr>
        <sz val="11"/>
        <color auto="1"/>
        <rFont val="HGSｺﾞｼｯｸM"/>
      </rPr>
      <t xml:space="preserve">認知症加算（Ⅰ）の(1)・(2)の基準のいずれにも該当している
</t>
    </r>
    <r>
      <rPr>
        <sz val="10"/>
        <color auto="1"/>
        <rFont val="HGSｺﾞｼｯｸM"/>
      </rPr>
      <t>※認知症加算（Ⅰ）に係る届出内容(1)・(2)も記入すること。</t>
    </r>
  </si>
  <si>
    <t>４　届  出  項  目</t>
  </si>
  <si>
    <t>注３：②、③及び④のうち複数に該当する者については、各々該当する数字の欄の人数に含めること。</t>
  </si>
  <si>
    <t>2　在宅復帰・在宅療養支援機能加算（Ⅱ）（介護老人保健施設（強化型）のみ）</t>
  </si>
  <si>
    <t>１０％以上３０％未満</t>
  </si>
  <si>
    <t>５　在宅復帰・在宅療養支援に関する状況</t>
  </si>
  <si>
    <t xml:space="preserve"> A　在宅復帰率</t>
  </si>
  <si>
    <t>高齢者施設等感染対策向上加算に係る届出書</t>
  </si>
  <si>
    <t>研修を修了している者の数</t>
  </si>
  <si>
    <t>前６月間における居宅への退所者の延数（注１,２,３,４）</t>
  </si>
  <si>
    <t>　①÷（②ー③）×１００
（注５）</t>
  </si>
  <si>
    <t>前６月間における退所者の延数
（注３,４）</t>
  </si>
  <si>
    <t>前６月間における死亡した者の総数
（注３）</t>
  </si>
  <si>
    <t>認知症の行動・心理症状の予防等に資する認知症介護に係る専門的な研修を修了している者</t>
  </si>
  <si>
    <t>３０％以下</t>
  </si>
  <si>
    <t>ADL維持等加算に係る計算書</t>
  </si>
  <si>
    <t xml:space="preserve"> B　ベッド回転率</t>
  </si>
  <si>
    <t>　機能型居宅介護</t>
  </si>
  <si>
    <t>　30.4÷①×(②＋③)÷２×100</t>
  </si>
  <si>
    <t>５％未満</t>
  </si>
  <si>
    <t>　①÷②×１００（注１２）</t>
  </si>
  <si>
    <t>前３月間における新規入所者の延数
（注１１）</t>
  </si>
  <si>
    <t>このことについて、関係書類を添えて以下のとおり届け出ます。</t>
  </si>
  <si>
    <t>１０％未満</t>
  </si>
  <si>
    <t>事業所において介護職員、看護職員ごとの認知症ケアに関する研修計画を作成し、当該計画に従い、研修を実施又は実施を予定している</t>
  </si>
  <si>
    <t>（２）平均実利用者数（介護予防福祉用具貸与）</t>
  </si>
  <si>
    <t>前３月間における新規退所者のうち、退所前後訪問指導を行った者の延数
（注１３,１４,１５）</t>
  </si>
  <si>
    <t>　①÷②×１００（注１６）</t>
  </si>
  <si>
    <t>別紙７又はこれに準じた勤務表（加算の対象となる管理栄養士）</t>
  </si>
  <si>
    <t>訪問型サービス（独自・定額）</t>
  </si>
  <si>
    <t>３サービス</t>
  </si>
  <si>
    <t>訪問リハビリテーション</t>
  </si>
  <si>
    <t>２サービス</t>
  </si>
  <si>
    <t>０サービス</t>
  </si>
  <si>
    <t>理学療法士等が前３月間に勤務すべき時間
（注１８,１９）</t>
  </si>
  <si>
    <t>３以上５未満</t>
  </si>
  <si>
    <t>算定日が属する月の前３月間における延入所者数（注２０）</t>
  </si>
  <si>
    <t>①のうち入所した日の日常生活自立度がランクⅢ、Ⅳ又はⅤに該当する者の数</t>
  </si>
  <si>
    <t>３未満</t>
  </si>
  <si>
    <t>算定日が属する月の前３月間の日数</t>
  </si>
  <si>
    <t xml:space="preserve"> G　支援相談員の配置割合</t>
  </si>
  <si>
    <t>前３月間における延入所者数
（注２０）</t>
  </si>
  <si>
    <t>【地域密着型】</t>
  </si>
  <si>
    <t>２未満</t>
  </si>
  <si>
    <t>①に占める③の割合が
１５％以上</t>
  </si>
  <si>
    <t>3終了</t>
  </si>
  <si>
    <t>前３月間の延日数</t>
  </si>
  <si>
    <t>各月の
利用延人員数</t>
  </si>
  <si>
    <t>利用者の割合に関する計算書（別紙23ー2）</t>
  </si>
  <si>
    <t>　5　入所者の
      状況及び介護
      福祉士の状況</t>
  </si>
  <si>
    <t xml:space="preserve"> H　要介護４又は５の割合</t>
  </si>
  <si>
    <t>前３月間における要介護４若しくは要介護５に該当する入所者の延日数</t>
  </si>
  <si>
    <t>５０％以上</t>
  </si>
  <si>
    <t>３５％以上</t>
  </si>
  <si>
    <t>当該施設における直近３月間の入所者延日数</t>
  </si>
  <si>
    <t>３５％未満</t>
  </si>
  <si>
    <r>
      <rPr>
        <sz val="11"/>
        <color auto="1"/>
        <rFont val="HGSｺﾞｼｯｸM"/>
      </rP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</si>
  <si>
    <t xml:space="preserve"> I　喀痰吸引の実施割合</t>
  </si>
  <si>
    <t>直近３月間の入所者ごとの喀痰吸引を実施した延入所者数
（注２２,２３）</t>
  </si>
  <si>
    <t>当該施設における直近３月間の延入所者数</t>
  </si>
  <si>
    <t xml:space="preserve"> J　経管栄養の実施割合</t>
  </si>
  <si>
    <t>直近３月間の入所者ごとの経管栄養を実施した延入所者数
（注２２,２４）</t>
  </si>
  <si>
    <t>上記評価項目（A～J）について、項目に応じた「在宅復帰・在宅療養支援等指標」の合計値を記入</t>
  </si>
  <si>
    <t>　退所時指導等の実施（注２５）</t>
  </si>
  <si>
    <t>②　在宅強化型</t>
  </si>
  <si>
    <t>　充実したリハビリテーションの実施（注２７）</t>
  </si>
  <si>
    <t>①　在宅復帰・在宅療養支援機能加算（Ⅰ）</t>
  </si>
  <si>
    <t>　在宅復帰・在宅療養支援等指標の合計値が４０以上</t>
  </si>
  <si>
    <t>(10)　介護支援専門員1人当たり（常勤換算方法による）の担当件数について</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</si>
  <si>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</si>
  <si>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</si>
  <si>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</si>
  <si>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</si>
  <si>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</si>
  <si>
    <t>（別紙29－2）</t>
  </si>
  <si>
    <t>１５％以上３５％未満</t>
  </si>
  <si>
    <t>１５％未満</t>
  </si>
  <si>
    <t>ユニットケア体制</t>
  </si>
  <si>
    <t>２サービス（訪問リハビリテーションを含まない）</t>
  </si>
  <si>
    <t xml:space="preserve"> ６．夜間看護体制加算（Ⅱ）に係る届出内容</t>
  </si>
  <si>
    <t>１サービス以下</t>
  </si>
  <si>
    <t>算定日が属する月の前３月間における延入所者数（注２１）</t>
  </si>
  <si>
    <t>前３月間において支援相談員が当該介護保健施設サービスの提供に従事する勤務延時間数（注２２）</t>
  </si>
  <si>
    <t>研修若しくは訓練を行った医療機関又は地域の医師会のいずれかを記載してください。</t>
  </si>
  <si>
    <t>（別紙C）</t>
  </si>
  <si>
    <t>３以上かつ社会福祉士１以上</t>
  </si>
  <si>
    <t>連 絡 先</t>
  </si>
  <si>
    <t>（５）　特例適用後の各月の利用延人員数の確認</t>
  </si>
  <si>
    <t>支援相談員が前３月間に勤務すべき時間
（注２０）</t>
  </si>
  <si>
    <t>前３月間における延入所者数
（注２１）</t>
  </si>
  <si>
    <t>前３月間の入所者延日数</t>
  </si>
  <si>
    <t>専従の作業療法士の総数</t>
  </si>
  <si>
    <t>直近３月間の入所者ごとの喀痰吸引を実施した延入所者数
（注２３,２４）</t>
  </si>
  <si>
    <t>直近３月間の入所者ごとの経管栄養を実施した延入所者数
（注２３,２５）</t>
  </si>
  <si>
    <t>注６：小規模介護医療院の場合は、①に占める④の割合と、19を当該小規模介護医療院におけるⅡ型療養床数で除した数との積を記入すること。</t>
  </si>
  <si>
    <t>　退所時指導等の実施（注２６）</t>
  </si>
  <si>
    <t>　リハビリテーションマネジメントの実施（注２７）</t>
  </si>
  <si>
    <t>別紙７又はこれに準じた勤務表（加算の対象となる職員分）　</t>
  </si>
  <si>
    <t>　医師の詳細な指示の実施（注２８）</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</si>
  <si>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</si>
  <si>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</si>
  <si>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（別紙29－3）</t>
  </si>
  <si>
    <t>計算月における看護職員又は介護職員の延夜勤時間数</t>
  </si>
  <si>
    <t>　①のうち、自宅等から入所した者の総数</t>
  </si>
  <si>
    <t>　（①に占める②の割合）－（①に占める③の割合）</t>
  </si>
  <si>
    <t>前々々月末</t>
  </si>
  <si>
    <t>名　　称</t>
  </si>
  <si>
    <t>前々月末</t>
  </si>
  <si>
    <t>前3月の入所者及び利用者の総数</t>
  </si>
  <si>
    <t>①のうち、喀痰吸引若しくは経管
栄養が実施された入所者及び利用者</t>
  </si>
  <si>
    <t>（小規模多機能型居宅介護、看護小規模多機能型居宅介護）</t>
  </si>
  <si>
    <t>3月間の平均</t>
  </si>
  <si>
    <t>１５％以上</t>
  </si>
  <si>
    <t>①のうち、日常生活自立度のランクＭに該当する入所者及び利用者</t>
  </si>
  <si>
    <t>２０％以上</t>
  </si>
  <si>
    <t>利用者が重度化した場合の対応に係る指針を定めている。</t>
  </si>
  <si>
    <t xml:space="preserve">　  </t>
  </si>
  <si>
    <t>６　療養体制維持特別加算（Ⅱ）に係る届出内容</t>
  </si>
  <si>
    <t>　①　入所者及び利用者の状況</t>
  </si>
  <si>
    <t>①のうち、日常生活自立度のランクⅣ又はＭに該当する入所者及び利用者</t>
  </si>
  <si>
    <t>②と③の和</t>
  </si>
  <si>
    <t>かつ</t>
  </si>
  <si>
    <t>注：当該施設が介護療養型老人保健施設への転換以後の新規入所者の実績が12月に達した時点から適用する。</t>
  </si>
  <si>
    <t>（別紙29－４）</t>
  </si>
  <si>
    <t>１　病院療養病床短期入所療養介護（Ⅰ型（療養機能強化型A））</t>
  </si>
  <si>
    <t>４　病院療養病床短期入所療養介護（ユニット型（療養機能強化型A））</t>
  </si>
  <si>
    <t>注２：精神保健福祉士とは、精神保健福祉士法（平成９年法律第131号）第二条に規定する精神保健福祉士又はこれに準ずる者をいう。</t>
  </si>
  <si>
    <t>５　病院療養病床短期入所療養介護（ユニット型（療養機能強化型B））</t>
  </si>
  <si>
    <t>６　診療所短期入所療養介護（Ⅰ型（療養機能強化型A））</t>
  </si>
  <si>
    <t>７　診療所短期入所療養介護（Ⅰ型（療養機能強化型B））</t>
  </si>
  <si>
    <t>　当該加算を算定する期間において、夜勤又は宿直を行う看護職員の数が一名以上である。</t>
  </si>
  <si>
    <t xml:space="preserve"> </t>
  </si>
  <si>
    <t>４　病院又は診療所における短期入所療養介護（療養機能強化型）に係る届出内容</t>
  </si>
  <si>
    <t>　①　重度者の割合</t>
  </si>
  <si>
    <t>（別紙32－２）</t>
  </si>
  <si>
    <t>１．認知症加算（Ⅰ）に係る届出内容</t>
  </si>
  <si>
    <t>前３月間の入院患者等の総数</t>
  </si>
  <si>
    <t>①のうち、重篤な身体疾患を有する者の数（注２）</t>
  </si>
  <si>
    <t>①のうち、身体合併症を有する認知症高齢者の数（注２）</t>
  </si>
  <si>
    <t>４０％以上</t>
  </si>
  <si>
    <t>（人員配置区分５のみ）</t>
  </si>
  <si>
    <t>　②　医療処置の実施状況</t>
  </si>
  <si>
    <t>②から④の和</t>
  </si>
  <si>
    <t>４＋（入居者の数－１００）÷２５</t>
  </si>
  <si>
    <t>①に占める⑤の割合</t>
  </si>
  <si>
    <t>　(ビルの名称等)</t>
  </si>
  <si>
    <t>加算算定開始月</t>
  </si>
  <si>
    <t>前３月間の入院患者延日数</t>
  </si>
  <si>
    <t>・「介護給付費算定に係る体制に係る体制等状況一覧表（地域密着型サ－ビス）」（別紙１-３）※R6.4・5月分</t>
    <rPh sb="51" eb="52">
      <t>ツキ</t>
    </rPh>
    <rPh sb="52" eb="53">
      <t>ブン</t>
    </rPh>
    <phoneticPr fontId="5"/>
  </si>
  <si>
    <t>（人員配置区分２，３，５）</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</si>
  <si>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</si>
  <si>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注６：自ら実施する者は除く。</t>
  </si>
  <si>
    <t>（別紙30）</t>
  </si>
  <si>
    <t>介護医療院（Ⅰ型）の基本施設サービス費に係る届出書</t>
  </si>
  <si>
    <t>１　Ⅰ型介護医療院サービス費Ⅰ（（ユニット型）Ⅰ型療養床、看護6:1、介護4:1）(併設型小規模介護医療院）</t>
  </si>
  <si>
    <t>２　Ⅰ型介護医療院サービス費Ⅱ（（ユニット型）Ⅰ型療養床、看護6:1、介護4:1）(併設型小規模介護医療院）</t>
  </si>
  <si>
    <t>備考１　要件を満たすことが分かる根拠書類を準備し、指定権者からの求めがあった場合には、
　　　速やかに提出してください。</t>
  </si>
  <si>
    <t>３　Ⅰ型介護医療院サービス費Ⅲ（Ⅰ型療養床、看護6:1、介護5:1）</t>
  </si>
  <si>
    <t>前３月間の入所者等の総数</t>
  </si>
  <si>
    <t>サービス提供の状況</t>
  </si>
  <si>
    <t>①のうち、身体合併症を有する認知症高齢者の数（注１）</t>
  </si>
  <si>
    <t>（人員配置区分１～３）</t>
  </si>
  <si>
    <t>当該介護医療院における入所者等の数</t>
  </si>
  <si>
    <t>前３月間の経管栄養を実施した入所者等の総数（注２・４）</t>
  </si>
  <si>
    <t>前３月間のインスリン注射を実施した入所者等の総数（注２・５）</t>
  </si>
  <si>
    <t>　　（平成30年度中に限り、平成31年度中において実施する見込み）</t>
  </si>
  <si>
    <t>　　　等を実施している。</t>
  </si>
  <si>
    <t>医療連携体制加算（Ⅰ）イ～（Ⅰ）ハのいずれかを算定している。</t>
  </si>
  <si>
    <t>　算定回数を加えた数が15以上である場合に有にチェックすること。</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</si>
  <si>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</si>
  <si>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注１： ②及び③のいずれにも該当する者については、いずれか一方についてのみ含めること。</t>
  </si>
  <si>
    <t>注２： ②、③及び④のうち複数に該当する者については、各々該当する数字の欄の人数に含めること。</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</si>
  <si>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</si>
  <si>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</si>
  <si>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</si>
  <si>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</si>
  <si>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(5)  　利用者の総数のうち、要介護３、要介護４又は要介護５である者の占める</t>
  </si>
  <si>
    <t>介護医療院（Ⅱ型）の基本施設サービス費に係る届出書</t>
  </si>
  <si>
    <t>Ⅱ型介護医療院サービス費Ⅰ（（ユニット型）Ⅱ型療養床、看護6:1、介護4:1）（併設型小規模介護医療院）</t>
  </si>
  <si>
    <t>Ⅱ型介護医療院サービス費Ⅲ（Ⅱ型療養床、看護6:1、介護6:1）</t>
  </si>
  <si>
    <t>　（ｂ）が５回以下の場合</t>
  </si>
  <si>
    <t>（医療処置の実施状況）</t>
  </si>
  <si>
    <t>　①のうち、日常生活自立度のランクⅣ又はＭに該当する入所者及び利用者</t>
  </si>
  <si>
    <t>（重度者の割合）</t>
  </si>
  <si>
    <t>　①のうち、喀痰吸引を実施した入所者等の総数（注２・３）</t>
  </si>
  <si>
    <t>　①のうち、経管栄養を実施した入所者等の総数（注２・４）</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</si>
  <si>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</si>
  <si>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</si>
  <si>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</si>
  <si>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2　看護小規模多機能型居宅介護事業所</t>
  </si>
  <si>
    <t>(例)利用延人員数の減少に対応するための経営改善に時間を要するため</t>
  </si>
  <si>
    <t>常勤職員要件確認書（別紙14-②）（届出日の属する月の前１月分）</t>
  </si>
  <si>
    <t>注５：小規模介護医療院の場合は、①に占める④の割合と、19を当該小規模介護医療院におけるⅡ型療養床数で除した数との積を記入すること。</t>
  </si>
  <si>
    <t>介護医療院における重度認知症疾患療養体制加算に係る届出書</t>
  </si>
  <si>
    <t>１　重度認知症疾患療養体制加算（Ⅰ）</t>
  </si>
  <si>
    <t>前３月における認知症の者の延入所者数（注３）</t>
  </si>
  <si>
    <t>２　重度認知症疾患療養体制加算（Ⅱ）</t>
  </si>
  <si>
    <t>　①　体制</t>
  </si>
  <si>
    <t>看護職員の数が、常勤換算方法で、４：１以上であること（注１）</t>
  </si>
  <si>
    <t>専任の精神保健福祉士の数（注２）</t>
  </si>
  <si>
    <t>　③</t>
  </si>
  <si>
    <t>１人以上</t>
  </si>
  <si>
    <t>　③　連携状況</t>
  </si>
  <si>
    <t>専任の理学療法士、作業療法士又は言語聴覚士の数</t>
  </si>
  <si>
    <t>4　届 出 区 分</t>
  </si>
  <si>
    <t>　②　入所者の状況</t>
  </si>
  <si>
    <t>①のうち、認知症の者の数（注３）</t>
  </si>
  <si>
    <t>※２　職員数</t>
  </si>
  <si>
    <t>１００％</t>
  </si>
  <si>
    <t>している者又は認知症介護に係る専門的な研修及び認知症の行動・心理症状の予防等に資する</t>
  </si>
  <si>
    <t>連携する精神科病院の名称</t>
  </si>
  <si>
    <t>　④　身体拘束廃止未実施減算</t>
  </si>
  <si>
    <t>６月</t>
  </si>
  <si>
    <t>全て「無」の場合、右の「有」を「■」にしてください。</t>
  </si>
  <si>
    <t>看護職員の数が、常勤換算方法で、４：１以上であること</t>
  </si>
  <si>
    <t>専従の精神保健福祉士の数（注２）</t>
  </si>
  <si>
    <t>1　夜間支援体制加算（Ⅰ）</t>
  </si>
  <si>
    <r>
      <rPr>
        <sz val="10"/>
        <color auto="1"/>
        <rFont val="HGSｺﾞｼｯｸM"/>
      </rPr>
      <t>　②　床面積６０ｍ</t>
    </r>
    <r>
      <rPr>
        <vertAlign val="superscript"/>
        <sz val="10"/>
        <color auto="1"/>
        <rFont val="HGSｺﾞｼｯｸM"/>
      </rPr>
      <t>２</t>
    </r>
    <r>
      <rPr>
        <sz val="10"/>
        <color auto="1"/>
        <rFont val="HGSｺﾞｼｯｸM"/>
      </rPr>
      <t>以上の生活機能回復訓練室の有無（注４）</t>
    </r>
  </si>
  <si>
    <t>法人の種別</t>
  </si>
  <si>
    <t>　③　入所者の状況</t>
  </si>
  <si>
    <t>前３月における認知症高齢者の日常生活自立度のランクⅣ以上に該当する者の延入所者数</t>
  </si>
  <si>
    <t>　⑤　身体拘束廃止未実施減算</t>
  </si>
  <si>
    <t>　　　「財団法人」「株式会社」「有限会社」等の別を記入してください。</t>
  </si>
  <si>
    <t xml:space="preserve">　2　看護職員配置加算（Ⅱ）
</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</si>
  <si>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</si>
  <si>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（別紙32）</t>
  </si>
  <si>
    <t>1　入居継続支援加算（Ⅰ）</t>
  </si>
  <si>
    <t>入居者の状況及び介護福祉士の状況
　</t>
  </si>
  <si>
    <t>入居者の状況</t>
  </si>
  <si>
    <t>　入居者（要介護）総数</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</si>
  <si>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</si>
  <si>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①に占める③の割合が
15％以上</t>
  </si>
  <si>
    <t>介護福祉士の割合</t>
  </si>
  <si>
    <t>事業所の状況</t>
  </si>
  <si>
    <t>　人員基準欠如に該当していない。</t>
  </si>
  <si>
    <t>①のうち社会福祉士及び介護福祉士法施行規則第１条各号に掲げる行為を必要とする者の数</t>
  </si>
  <si>
    <t>職員の欠員による減算の状況</t>
  </si>
  <si>
    <t>　　6　「異動項目」欄には、(別紙1-4)「介護予防・日常生活支援総合事業費算定に係る体制等状況一覧表」に掲げる項目</t>
  </si>
  <si>
    <t>5　入居継続支援加算（Ⅱ）に係る届出</t>
  </si>
  <si>
    <t>褥瘡マネジメント加算に関する届出書</t>
  </si>
  <si>
    <t>各サービス共通</t>
  </si>
  <si>
    <t>※④は、③が「有」の場合に届け出ること。</t>
  </si>
  <si>
    <t>備考　要件を満たすことが分かる根拠書類を準備し、指定権者からの求めがあった場合には、
　　速やかに提出してください。</t>
  </si>
  <si>
    <t>①で定めた指針の内容を、入居に際して利用者又はその家族等に説明し同意を得ている。</t>
  </si>
  <si>
    <t>　　　　　</t>
  </si>
  <si>
    <t>　5-2　入居継続支援加算（Ⅱ）に係る届出</t>
  </si>
  <si>
    <t>ａ．入所者数</t>
  </si>
  <si>
    <t>認知症チームケア推進加算に係る届出書（別紙40）</t>
  </si>
  <si>
    <t>　5　テクノロ
　　ジーの使用
　　状況</t>
  </si>
  <si>
    <t>① テクノロジーを搭載した機器について、少なくとも以下のⅰ～ⅲの項目の機器を使用</t>
  </si>
  <si>
    <t>　ⅲ 介護記録ソフト、スマートフォン等のICTを使用</t>
  </si>
  <si>
    <t>　（導入機器）</t>
  </si>
  <si>
    <t>連絡先電話番号：</t>
  </si>
  <si>
    <t>　ⅲ 機器の不具合の定期チェックの実施（メーカーとの連携を含む）</t>
  </si>
  <si>
    <t>④ ケアのアセスメント評価や人員体制の見直しをPDCAサイクルによって継続して実施</t>
  </si>
  <si>
    <t>浴室平面図</t>
  </si>
  <si>
    <t>夜間看護体制加算に係る届出書</t>
  </si>
  <si>
    <t>３．施 設 種 別</t>
  </si>
  <si>
    <t>２　地域密着型特定施設入居者生活介護</t>
  </si>
  <si>
    <t>４．届 出 項 目</t>
  </si>
  <si>
    <t xml:space="preserve"> ５．夜間看護体制加算（Ⅰ）に係る届出内容</t>
  </si>
  <si>
    <t>　保健師</t>
  </si>
  <si>
    <t>　必要に応じて健康上の管理等を行う体制を確保している。</t>
  </si>
  <si>
    <t>　重度化した場合における対応に係る指針を定め、入居の際に、利用者又はその家族等に対して、当該指針の内容を説明し、同意を得ている。</t>
  </si>
  <si>
    <t>（別紙34）</t>
  </si>
  <si>
    <t>看取り介護体制に係る届出書</t>
  </si>
  <si>
    <t>介護予防訪問看護</t>
  </si>
  <si>
    <t xml:space="preserve"> 看取り介護体制に関する届出内容</t>
  </si>
  <si>
    <t>　①　24時間常時連絡できる体制を整備している。</t>
  </si>
  <si>
    <t>　  　３５回以上である。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</si>
  <si>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</si>
  <si>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</si>
  <si>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⑥の要件を満たす者のうちADL利得（注４）が上位85％（注５）の者について、各々のADL利得が０より大きければ１、０より小さければ－１、０ならば０として合計したもの</t>
  </si>
  <si>
    <t>※　加算算定の延長を求める場合は、その理由を入力し、延長届提出月の15日までに都道府県・市町村に本様式を提出することにより、加算算定の延長の届出をすることができます。</t>
  </si>
  <si>
    <t>・「介護給付費算定に係る体制に係る体制等状況一覧表（地域密着型サ－ビス）」（別紙１-３-２）※R6.6月以降分</t>
    <rPh sb="51" eb="52">
      <t>ガツ</t>
    </rPh>
    <rPh sb="52" eb="54">
      <t>イコウ</t>
    </rPh>
    <rPh sb="54" eb="55">
      <t>ブン</t>
    </rPh>
    <phoneticPr fontId="5"/>
  </si>
  <si>
    <t>　④　看取りに関する職員研修を行う体制を整備している。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</si>
  <si>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</si>
  <si>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</si>
  <si>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t>重度者ケア体制加算</t>
  </si>
  <si>
    <t>（別紙34－2）</t>
  </si>
  <si>
    <t>1 特定施設入居者生活介護</t>
  </si>
  <si>
    <t>2 地域密着型特定施設入居者生活介護</t>
  </si>
  <si>
    <t xml:space="preserve"> １　看取り介護体制に関する届出内容（看取り介護加算（Ⅰ）（Ⅱ）共通）</t>
  </si>
  <si>
    <t>4 外来感染対策向上加算</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</si>
  <si>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</si>
  <si>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　②　医師、看護職員、生活相談員、介護職員、介護支援専門員、
　　その他の職種の者による協議の上、施設における看取りの実績
　　等を踏まえ、適宜、看取りに関する指針の見直しを行う体制を
　　整備している。</t>
  </si>
  <si>
    <t>高齢者施設等感染対策向上加算（Ⅰ）及び（Ⅱ）は併算定が可能である。</t>
  </si>
  <si>
    <t>　③　看取りに関する職員研修を行う体制を整備している。</t>
  </si>
  <si>
    <t>規模特例の可否↓</t>
  </si>
  <si>
    <t>　④　「人生の最終段階における医療・ケアの決定プロセスに関す
　　るガイドライン」等の内容に沿った取組を行っている。</t>
  </si>
  <si>
    <t>2　高齢者施設等感染対策向上加算（Ⅱ）</t>
  </si>
  <si>
    <t>３．ターミナルケアマネジメント加算に係る届出内容</t>
  </si>
  <si>
    <t>1 （介護予防）特定施設入居者生活介護</t>
  </si>
  <si>
    <t>：介護老人福祉施設以外の施設に併設している短期入所生活介護事業所の場合は、当該職員数に併設本体施設として必要とされる夜勤職員の数を加えてください。</t>
  </si>
  <si>
    <t>3 （介護予防）認知症対応型共同生活介護</t>
  </si>
  <si>
    <t>4　介護老人福祉施設</t>
  </si>
  <si>
    <t>6　介護老人保健施設</t>
  </si>
  <si>
    <t xml:space="preserve"> 看護職員配置加算に関する届出内容</t>
  </si>
  <si>
    <t>7　介護医療院</t>
  </si>
  <si>
    <t>1　高齢者施設等感染対策向上加算（Ⅰ）</t>
  </si>
  <si>
    <t>5　高齢者施設等感染対策向上加算（Ⅰ）に係る届出</t>
  </si>
  <si>
    <t>医療機関コード</t>
  </si>
  <si>
    <t>【規模に関する状況】</t>
  </si>
  <si>
    <t>　　　　医療機関名（※１）</t>
  </si>
  <si>
    <t>医療機関が届け出ている診療報酬</t>
  </si>
  <si>
    <t>1 感染対策向上加算１</t>
  </si>
  <si>
    <t>2 感染対策向上加算２</t>
  </si>
  <si>
    <t>3 感染対策向上加算３</t>
  </si>
  <si>
    <t>地域の医師会の名称（※１）</t>
  </si>
  <si>
    <t>院内感染対策に関する研修又は訓練に参加した日時</t>
  </si>
  <si>
    <t>6　高齢者施設等感染対策向上加算（Ⅱ）に係る届出</t>
  </si>
  <si>
    <t>施設内で感染者が発生した場合の対応に係る実地指導を行った医療機関の名称</t>
  </si>
  <si>
    <t>実地指導を受けた日時</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</si>
  <si>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</si>
  <si>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</si>
  <si>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法人所轄庁</t>
  </si>
  <si>
    <t>（※１）</t>
  </si>
  <si>
    <t>届出項目</t>
  </si>
  <si>
    <t>5　ターミナルケアマネジメント加算</t>
  </si>
  <si>
    <t>１．特定事業所加算(Ⅰ)～(Ⅲ)に係る届出内容</t>
  </si>
  <si>
    <t>(1)  　主任介護支援専門員の配置状況</t>
  </si>
  <si>
    <t>主任介護支援専門員</t>
  </si>
  <si>
    <t>(2)  　介護支援専門員の配置状況</t>
  </si>
  <si>
    <t>(3)  　利用者に関する情報又はサービス提供に当たっての留意事項に係る伝達等</t>
  </si>
  <si>
    <t xml:space="preserve">         を目的とした会議を定期的に開催している。</t>
  </si>
  <si>
    <t>３　施  設  種  別</t>
  </si>
  <si>
    <t>(4)  　24時間常時連絡できる体制を整備している。</t>
  </si>
  <si>
    <t>(7)  　地域包括支援センターからの支援困難ケースが紹介された場合に、当該</t>
  </si>
  <si>
    <t>感染症又は災害の発生を理由とする通所介護等の介護報酬による評価　届出様式（別紙M）
利用延人員数計算シート（別紙M-①）</t>
  </si>
  <si>
    <t>　      ケースを受託する体制を整備している。</t>
  </si>
  <si>
    <t>３　特別管理加算の
　算定状況</t>
  </si>
  <si>
    <t>　　　難病患者等、高齢者以外の対象者への支援に関する知識等に関する</t>
  </si>
  <si>
    <t>　①居宅介護支援費(Ⅰ)を算定している場合　45件以上の有無</t>
  </si>
  <si>
    <t>(11)　介護支援専門員実務研修における科目「ケアマネジメントの基礎技術に関</t>
  </si>
  <si>
    <t>(13)　必要に応じて、多様な主体により提供される利用者の日常生活全般を</t>
  </si>
  <si>
    <t>１０月</t>
  </si>
  <si>
    <t>２．特定事業所医療介護連携加算に係る届出内容</t>
  </si>
  <si>
    <t>地域住民等との連携により、地域資源を効果的に活用し、利用者の状態に応じた支援を行っている。</t>
  </si>
  <si>
    <t>(1) 　退院・退所加算の算定に係る病院又は診療所等との連携回数の合計が年間</t>
  </si>
  <si>
    <t>※　令和７年３月31日までの間は、５回以上算定している場合に有にチェック</t>
  </si>
  <si>
    <t>　算定回数に３を乗じた数に令和６年４月から令和７年２月までの間における</t>
  </si>
  <si>
    <t>連携する全ての指定訪問介護事業所と利用者がサービスの利用に係る契約を締結している。</t>
  </si>
  <si>
    <t>特定事業所加算(A)に係る届出書（居宅介護支援事業所）</t>
  </si>
  <si>
    <t>事　  業 　 所　  名</t>
  </si>
  <si>
    <t>注４：評価対象利用開始月から起算して六月目の月に測定したＡＤＬ値から評価対象利用開始月に測定したＡＤＬ値を控除して得た値。</t>
  </si>
  <si>
    <t>(1)  　常勤かつ専従の主任介護支援専門員を配置している。</t>
  </si>
  <si>
    <t>　非常勤</t>
  </si>
  <si>
    <t>(3)  　利用者に関する情報又はサービス提供に当たっての留意事項に係る</t>
  </si>
  <si>
    <t>３　介護老人保健施設</t>
  </si>
  <si>
    <t xml:space="preserve">         伝達等を目的とした会議を定期的に開催している。</t>
  </si>
  <si>
    <t>常勤職員要件算定表（別紙14-ウ）</t>
  </si>
  <si>
    <t>(5)　  介護支援専門員に対し、計画的に、研修を実施している。（連携可）</t>
  </si>
  <si>
    <t>(6)  　地域包括支援センターからの支援困難ケースが紹介された場合に、</t>
  </si>
  <si>
    <t>(7)  　家族に対する介護等を日常的に行っている児童や、障害者、生活困窮者、</t>
  </si>
  <si>
    <t>(9)  　介護支援専門員1人当たり（常勤換算方法による）の担当件数について</t>
  </si>
  <si>
    <t>(10)　介護支援専門員実務研修における科目「ケアマネジメントの</t>
  </si>
  <si>
    <t>　　福祉施設</t>
  </si>
  <si>
    <t>(11)　他の法人が運営する指定居宅介護支援事業者と共同で</t>
  </si>
  <si>
    <t>（別紙37）</t>
  </si>
  <si>
    <r>
      <rPr>
        <sz val="11"/>
        <color auto="1"/>
        <rFont val="ＭＳ Ｐゴシック"/>
      </rPr>
      <t>入所者の数</t>
    </r>
    <r>
      <rPr>
        <sz val="9"/>
        <color auto="1"/>
        <rFont val="ＭＳ Ｐゴシック"/>
      </rPr>
      <t>※１</t>
    </r>
  </si>
  <si>
    <t>2　日常生活継続支援加算（Ⅱ）</t>
  </si>
  <si>
    <t>入所者の状況
（下表については①を記載した場合は②若しくは③のいずれかを、④を記載した場合は⑤を必ず記載すること。）</t>
  </si>
  <si>
    <t>１月当たりの営業日数　※７</t>
  </si>
  <si>
    <t>大規模型Ⅱ</t>
  </si>
  <si>
    <t>①に占める②の割合が
７０％以上</t>
  </si>
  <si>
    <t>個別機能訓練加算</t>
  </si>
  <si>
    <t>④に占める⑤の割合が
１５％以上</t>
  </si>
  <si>
    <t>介護福祉士数</t>
  </si>
  <si>
    <t>備考２　①で前６月（前12月）の新規入所者の総数を用いる場合、②及び③については、当該前
　　　６月（前12月）の新規入所者の総数に占めるそれぞれの要件に該当する者の数を記載して
　　　ください。</t>
  </si>
  <si>
    <t>届出を行う事業所・施設の種類</t>
  </si>
  <si>
    <t>（別紙37－２）</t>
  </si>
  <si>
    <t>医療連携体制加算（Ⅱ）に係る届出書（認知症対応型共同生活介護事業所）</t>
  </si>
  <si>
    <t>①に占める②の割合が７０％以上</t>
  </si>
  <si>
    <t>①に占める③の割合が６５％以上</t>
  </si>
  <si>
    <t>【地域に関する状況】</t>
  </si>
  <si>
    <t>③ ②のⅰの委員会で安全体制やケアの質の確保、職員の負担軽減が図られていることを確認</t>
  </si>
  <si>
    <t>備考２　５①で前６月（前12月）の新規入所者の総数を用いる場合、②及び③については、当該前６月
　　　（前12月）の新規入所者の総数に占めるそれぞれの要件に該当する者の数を記載すること。</t>
  </si>
  <si>
    <t>2　介護老人保健施設</t>
  </si>
  <si>
    <t>看取りに関する指針について、医師、看護職員（※）、介護職員、介護支援専門員その他の職種の者による協議の上、当該事業所における看取りの実績等を踏まえ、適宜、見直しを行う。</t>
  </si>
  <si>
    <t>栄養マネジメントの状況</t>
  </si>
  <si>
    <t>栄養マネジメントに関わる者（注）</t>
  </si>
  <si>
    <t>　　　適宜欄を補正して、全ての出張所等の状況について記載してください。</t>
  </si>
  <si>
    <t>医　　　師</t>
  </si>
  <si>
    <t>夜間支援体制加算に係る届出書（別紙46）</t>
  </si>
  <si>
    <t>歯科医師</t>
  </si>
  <si>
    <t>２．栄養マネジメント強化加算</t>
  </si>
  <si>
    <t>ｂ．栄養マネジメントを実施している管理栄養士の総数（常勤換算）</t>
  </si>
  <si>
    <t>（給食管理を行う常勤栄養士が1名以上配置されている場合）70で除した数以上</t>
  </si>
  <si>
    <t>注　「栄養マネジメントに関わる者」には、共同で栄養ケア計画を作成している者の職種及び氏名を記入してください。</t>
  </si>
  <si>
    <t xml:space="preserve"> 配置医師緊急時対応加算に関する届出内容</t>
  </si>
  <si>
    <t>２　加算等の種別毎に添付書類を記載してあります。重複する書類については、１部のみ添付してください。</t>
  </si>
  <si>
    <t>配置医師名</t>
  </si>
  <si>
    <t>（別紙40）</t>
  </si>
  <si>
    <t>１（介護予防）認知症対応型共同生活介護</t>
  </si>
  <si>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</si>
  <si>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</si>
  <si>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</si>
  <si>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</si>
  <si>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</si>
  <si>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</si>
  <si>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</si>
  <si>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　　9　「主たる事業所の所在地以外の場所で一部実施する場合の出張所等の所在地」について、複数の出張所等を有する場合は、</t>
  </si>
  <si>
    <t>通所型サービス（独自・定額）</t>
  </si>
  <si>
    <t>認知症の行動・心理症状の予防等に資する認知症介護の指導に係る専門的な研修を修了</t>
  </si>
  <si>
    <t>からなる認知症の行動・心理症状に対応するチームを組んでいる</t>
  </si>
  <si>
    <t>（短期入所生活介護・介護老人福祉施設）　</t>
  </si>
  <si>
    <t>認知症の行動・心理症状の予防等に資する認知症介護の指導に係る</t>
  </si>
  <si>
    <t>研修及び認知症の行動・心理症状の予防に資するケアプログラムを</t>
  </si>
  <si>
    <t>加算
算定の可否</t>
  </si>
  <si>
    <t>認知症の行動・心理症状の予防等に資する認知症ケアについて、カンファレンスの開催、</t>
  </si>
  <si>
    <t>計画の作成、認知症の行動・心理症状の有無及び程度についての定期的な評価、</t>
  </si>
  <si>
    <t>　機能型居宅介護[短期利用型]</t>
  </si>
  <si>
    <r>
      <rPr>
        <sz val="11"/>
        <color auto="1"/>
        <rFont val="HGSｺﾞｼｯｸM"/>
      </rPr>
      <t>事業所の職員である看護職員</t>
    </r>
    <r>
      <rPr>
        <sz val="10"/>
        <color auto="1"/>
        <rFont val="HGSｺﾞｼｯｸM"/>
      </rPr>
      <t>（※１）</t>
    </r>
    <r>
      <rPr>
        <sz val="11"/>
        <color auto="1"/>
        <rFont val="HGSｺﾞｼｯｸM"/>
      </rPr>
      <t>又は病院等の看護師との連携により24時間連絡できる体制を確保している。</t>
    </r>
  </si>
  <si>
    <t>ケアの振り返り、計画の見直し等を行っている</t>
  </si>
  <si>
    <t>２．認知症チームケア推進加算（Ⅱ）に係る届出内容</t>
  </si>
  <si>
    <t>認知症の行動・心理症状の予防等に資する認知症介護に係る専門的な</t>
  </si>
  <si>
    <t>例２</t>
  </si>
  <si>
    <t>　要件を満たすことが分かる根拠書類を準備し、指定権者からの求めがあった場合には、速やかに提出</t>
  </si>
  <si>
    <t>１　介護老人福祉施設</t>
  </si>
  <si>
    <t>４　看護小規模多機能型居宅介護</t>
  </si>
  <si>
    <t>総合マネジメント体制強化加算に係る届出書</t>
  </si>
  <si>
    <t>1　総合マネジメント体制強化加算（Ⅰ）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</si>
  <si>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</si>
  <si>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　青色セルは直接入力、緑色セルはプルダウン入力してください（以下同じ）。
※　サービス種別が通所介護及び通所リハビリテーションの場合には、規模区分欄も記載してください。</t>
  </si>
  <si>
    <t>ADL維持等加算</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</si>
  <si>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</si>
  <si>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２ユニット毎に１名</t>
  </si>
  <si>
    <t>事業所の
特性に
応じて
１つ以上実施している</t>
  </si>
  <si>
    <t>障害福祉サービス事業所、児童福祉施設等と協働し、地域において世代間の交流を行っている。</t>
  </si>
  <si>
    <t>３  訪問看護体制減算</t>
  </si>
  <si>
    <t xml:space="preserve">地域住民等、他事業所等と共同で事例検討会、研修会等を実施している。 </t>
  </si>
  <si>
    <t>市町村が実施する通いの場や在宅医療・介護連携推進事業等の地域支援事業等に参加している。</t>
  </si>
  <si>
    <t>○（介護予防）小規模多機能型居宅介護</t>
  </si>
  <si>
    <t>必要に応じて、多様な主体が提供する生活支援のサービス（インフォーマルサービス含む）が包括的に提供されるような居宅サービス計画を作成している。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</si>
  <si>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</si>
  <si>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</si>
  <si>
    <r>
      <rPr>
        <sz val="11"/>
        <color auto="1"/>
        <rFont val="HGSｺﾞｼｯｸM"/>
      </rPr>
      <t>事業所の職員として又は病院等</t>
    </r>
    <r>
      <rPr>
        <sz val="10"/>
        <color auto="1"/>
        <rFont val="HGSｺﾞｼｯｸM"/>
      </rPr>
      <t>（※２）</t>
    </r>
    <r>
      <rPr>
        <sz val="11"/>
        <color auto="1"/>
        <rFont val="HGSｺﾞｼｯｸM"/>
      </rPr>
      <t>との連携により、看護師を１名以上確保している。</t>
    </r>
  </si>
  <si>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</si>
  <si>
    <t>（別紙43）</t>
  </si>
  <si>
    <t>24時間通報対応加算に係る届出内容</t>
  </si>
  <si>
    <t>市町村</t>
  </si>
  <si>
    <t>日中のオペレーションセンターサービスに必要な人員を確保している。</t>
  </si>
  <si>
    <t>利用者の通報から緊急対応が必要と認められる場合に、連携する指定訪問介護事業所に速やかに連絡する体制を確保している。</t>
  </si>
  <si>
    <t>連携する指定訪問介護事業所の具体的な対応体制について定期的に把握している。</t>
  </si>
  <si>
    <t>認知症加算（Ⅰ）・（Ⅱ）に係る届出書</t>
  </si>
  <si>
    <t>1　小規模多機能型居宅介護事業所</t>
  </si>
  <si>
    <t>認知症介護に係る専門的な研修を修了している者を、日常生活自立度のランクⅢ、Ⅳ又はMに該当する者の数に応じて必要数以上配置し、チームとして専門的な認知症ケアを実施している</t>
  </si>
  <si>
    <t>×</t>
  </si>
  <si>
    <t>従業者に対して、認知症ケアに関する留意事項の伝達又は技術的指導に係る会議を定期的に開催している</t>
  </si>
  <si>
    <t>２．認知症加算（Ⅱ）に係る届出内容</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</si>
  <si>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</si>
  <si>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電話番号</t>
  </si>
  <si>
    <t>１５％以下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</si>
  <si>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</si>
  <si>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法人である場合その種別</t>
  </si>
  <si>
    <t>訪問体制強化加算に係る届出書</t>
  </si>
  <si>
    <t>職員配置の状況</t>
  </si>
  <si>
    <t>事業所の
状況</t>
  </si>
  <si>
    <t>事業所と同一建物に集合住宅（養護老人ホーム、軽費老人ホーム、有料老人ホーム、サービス付き高齢者向け住宅であって登録を受けたもの）を併設している。</t>
  </si>
  <si>
    <t xml:space="preserve"> (1) 事業所が同一建物に集合住宅を併設していない（２で無を選択した）場合</t>
  </si>
  <si>
    <t xml:space="preserve"> (2) 事業所が同一建物に集合住宅を併設している（２で有を選択した）場合</t>
  </si>
  <si>
    <t>登録者の総数</t>
  </si>
  <si>
    <t>　②の者に対する訪問回数が１月当たり延べ200回以上である。</t>
  </si>
  <si>
    <t>夜間支援体制加算に係る届出書（（介護予防）認知症対応型共同生活介護事業所）</t>
  </si>
  <si>
    <t>ユニット</t>
  </si>
  <si>
    <t>2　夜間支援体制加算（Ⅱ）</t>
  </si>
  <si>
    <t>安全管理体制</t>
  </si>
  <si>
    <t>イ</t>
  </si>
  <si>
    <t>常勤換算方法で１人以上の夜勤を行う介護従業者</t>
  </si>
  <si>
    <t>ロ</t>
  </si>
  <si>
    <r>
      <rPr>
        <sz val="11"/>
        <color auto="1"/>
        <rFont val="HGSｺﾞｼｯｸM"/>
      </rPr>
      <t xml:space="preserve">見守り機器等を導入した場合で
常勤換算方法で0.9人以上の夜勤を行う介護従業者
</t>
    </r>
    <r>
      <rPr>
        <sz val="9"/>
        <color auto="1"/>
        <rFont val="HGSｺﾞｼｯｸM"/>
      </rPr>
      <t>※「２　見守り機器等を導入した場合の配置要件に該当する届出項目に
　おける必要事項」も記入すること。</t>
    </r>
  </si>
  <si>
    <t>ﾒｰﾙｱﾄﾞﾚｽ</t>
  </si>
  <si>
    <t>ハ</t>
  </si>
  <si>
    <t>事業所内で宿直勤務に当たる者が１以上</t>
  </si>
  <si>
    <t>２　見守り機器等を導入した場合の配置要件に該当する届出項目における必要事項</t>
  </si>
  <si>
    <t>１月</t>
  </si>
  <si>
    <t>⑥ 利用者の安全並びに介護サービスの質の確保及び職員の負担軽減に資する方策を検討するための委員会を設置し、必要な検討等が行われている。</t>
  </si>
  <si>
    <t>（別紙47）</t>
  </si>
  <si>
    <t>　　令和　　　　年　　　　月　　</t>
  </si>
  <si>
    <t>医療連携体制加算（Ⅰ）に係る届出書（認知症対応型共同生活介護事業所）</t>
  </si>
  <si>
    <t>該当
非該当</t>
  </si>
  <si>
    <t>1　医療連携体制加算（Ⅰ）イ</t>
  </si>
  <si>
    <t>2　医療連携体制加算（Ⅰ）ロ</t>
  </si>
  <si>
    <t>介護予防支援</t>
  </si>
  <si>
    <t>3　医療連携体制加算（Ⅰ）ハ</t>
  </si>
  <si>
    <t>□介護福祉士要件算定表（別紙14-イ）</t>
  </si>
  <si>
    <t>指針整備等の
状況</t>
  </si>
  <si>
    <t>・医療連携体制加算（Ⅰ）イ</t>
  </si>
  <si>
    <t>看護体制の
状況</t>
  </si>
  <si>
    <t>事業所の職員として看護職員を常勤換算方法で１名以上配置している。</t>
  </si>
  <si>
    <t>事業所の職員として配置している看護職員が准看護師のみである場合は、病院等の看護師により24時間連絡できる体制を確保することが必要。</t>
  </si>
  <si>
    <t>注１：加算を算定する年度の初日の属する年の前年の１月から１２月までの期間。</t>
  </si>
  <si>
    <t>※２</t>
  </si>
  <si>
    <t>（別紙48－2）</t>
  </si>
  <si>
    <t>医療連携体制加算（Ⅱ）に係る届出内容</t>
  </si>
  <si>
    <t>　（ア）喀痰吸引を実施している状態</t>
  </si>
  <si>
    <t>　（エ）人工腎臓を実施している状態</t>
  </si>
  <si>
    <t>　（カ）人工膀胱又は人工肛門の処置を実施している状態</t>
  </si>
  <si>
    <t>　（ク）褥瘡に対する治療を実施している状態</t>
  </si>
  <si>
    <t>群市</t>
  </si>
  <si>
    <t>　（ケ）気管切開が行われている状態</t>
  </si>
  <si>
    <t>　（サ）インスリン注射を実施している状態</t>
  </si>
  <si>
    <t>（別紙49）</t>
  </si>
  <si>
    <t>４  サテライト体制未整備減算</t>
  </si>
  <si>
    <t>１　看護サービスの
　提供状況</t>
  </si>
  <si>
    <t>①のうち主治の医師の指示に基づき看護サービスを提供した実利用者数</t>
  </si>
  <si>
    <t>①に占める②の割合が
８０％以上</t>
  </si>
  <si>
    <t>○　訪問看護体制減算に係る届出内容</t>
  </si>
  <si>
    <t>①に占める②の割合が
５％未満</t>
  </si>
  <si>
    <t>○　サテライト体制未整備減算に係る届出内容</t>
  </si>
  <si>
    <t>１　訪問看護体制減
　算の届出状況</t>
  </si>
  <si>
    <t>（別紙50）</t>
  </si>
  <si>
    <t>受付番号</t>
  </si>
  <si>
    <t>事業所所在地市町村番号</t>
  </si>
  <si>
    <t>届　出　者</t>
  </si>
  <si>
    <t>主たる事務所の所在地</t>
  </si>
  <si>
    <t>県</t>
  </si>
  <si>
    <t>代表者の職・氏名</t>
  </si>
  <si>
    <t>主たる事業所・施設の　　　　　　　　　所在地</t>
  </si>
  <si>
    <t>同一所在地において行う　　　　　　　　　　　　　　　事業等の種類</t>
  </si>
  <si>
    <t>実施事業</t>
  </si>
  <si>
    <t>指定（許可）</t>
  </si>
  <si>
    <t>異動等の区分</t>
  </si>
  <si>
    <t>異動（予定）</t>
  </si>
  <si>
    <t>遠隔死亡診断補助</t>
    <rPh sb="0" eb="2">
      <t>エンカク</t>
    </rPh>
    <rPh sb="2" eb="4">
      <t>シボウ</t>
    </rPh>
    <rPh sb="4" eb="6">
      <t>シンダン</t>
    </rPh>
    <rPh sb="6" eb="8">
      <t>ホジョ</t>
    </rPh>
    <phoneticPr fontId="5"/>
  </si>
  <si>
    <t>(※変更の場合)</t>
  </si>
  <si>
    <t>訪問型サービス（独自）</t>
  </si>
  <si>
    <t>生活機能向上連携加算</t>
  </si>
  <si>
    <t>2変更</t>
  </si>
  <si>
    <t>介護保険事業所番号</t>
  </si>
  <si>
    <t>変　更　後</t>
  </si>
  <si>
    <t>関係書類</t>
  </si>
  <si>
    <t>　　4　「実施事業」欄は、該当する欄に「〇」を記入してください。</t>
  </si>
  <si>
    <t>　　5　「異動等の区分」欄には、今回届出を行う事業所・施設について該当する数字の横の□</t>
  </si>
  <si>
    <t>（別紙51）</t>
  </si>
  <si>
    <t xml:space="preserve">事業所・施設名 </t>
  </si>
  <si>
    <t>訪問型サービス（独自／定率）</t>
  </si>
  <si>
    <t>看取り介護加算</t>
    <rPh sb="5" eb="7">
      <t>カサン</t>
    </rPh>
    <phoneticPr fontId="5"/>
  </si>
  <si>
    <t>通所型サービス（独自／定率）</t>
  </si>
  <si>
    <t>その他サービス（配食／定率）</t>
  </si>
  <si>
    <t>その他サービス（その他／定率）</t>
  </si>
  <si>
    <t>（別紙A）</t>
  </si>
  <si>
    <t>昭和25年２月1日当時の旧市町村名</t>
  </si>
  <si>
    <t>（※市町村全域が中山間地域に該当する場合は記載不要）</t>
  </si>
  <si>
    <t>１．介護給付サービス</t>
  </si>
  <si>
    <t>計（a)</t>
  </si>
  <si>
    <t>５月</t>
  </si>
  <si>
    <t>７月</t>
  </si>
  <si>
    <t>１１月</t>
  </si>
  <si>
    <t>２月</t>
  </si>
  <si>
    <t>　○小規模事業所</t>
  </si>
  <si>
    <t>・・・・・</t>
  </si>
  <si>
    <t>　（ｂ）が２０回以下の場合</t>
  </si>
  <si>
    <t>　（ｂ）が５０回以下の場合</t>
  </si>
  <si>
    <t>（２）平均実利用者数（福祉用具貸与、居宅介護支援、介護予防支援）</t>
  </si>
  <si>
    <t>利用延人員数の減少が生じた月の利用延人員数</t>
  </si>
  <si>
    <t>（１）平均延訪問回数（介護予防訪問入浴、介護予防訪問看護、介護予防訪問リハビリテーション、</t>
  </si>
  <si>
    <t>　介護予防居宅療養管理指導）</t>
  </si>
  <si>
    <t>　１　新規　２　変更　３　終了</t>
  </si>
  <si>
    <t>　１　地域密着型通所介護事業所</t>
  </si>
  <si>
    <t>　１　ＡＤＬ維持等加算</t>
  </si>
  <si>
    <t>５　届  出  内  容</t>
  </si>
  <si>
    <t>（１）評価対象者数</t>
  </si>
  <si>
    <t>評価対象期間（注１）に連続して６月以上利用した期間（注２）（評価対象利用期間）のある要介護者（注３）の数</t>
  </si>
  <si>
    <t>２０人以上</t>
  </si>
  <si>
    <t>（２）重度者の割合</t>
  </si>
  <si>
    <t>①のうち、評価対象利用期間の最初の月（評価対象利用開始月）において、要介護度が３，４または５である者の数</t>
  </si>
  <si>
    <t>①のうち、評価対象利用開始月の時点で初回の要介護・要支援認定があった月から起算して12月以内である者の数</t>
  </si>
  <si>
    <t xml:space="preserve">（４）評価報告者の割合
</t>
  </si>
  <si>
    <t>①のうち、評価対象利用開始月と当該月から起算して６月目に、事業所の機能訓練指導員がBarthel Indexを測定し、その結果を報告している者の数</t>
  </si>
  <si>
    <t>９０％以上</t>
  </si>
  <si>
    <t>介護福祉士要件算定表（別紙14-イ）</t>
  </si>
  <si>
    <t>（５）ADL利得の状況</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</si>
  <si>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</si>
  <si>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０以上</t>
  </si>
  <si>
    <r>
      <rPr>
        <b/>
        <sz val="11"/>
        <color auto="1"/>
        <rFont val="ＭＳ Ｐゴシック"/>
      </rPr>
      <t>　　　時　　　分　～　翌朝　　　時　　　分（１６時間）　</t>
    </r>
    <r>
      <rPr>
        <sz val="8"/>
        <color auto="1"/>
        <rFont val="ＭＳ Ｐゴシック"/>
      </rPr>
      <t>←施設が決める午後１０時から午前５時を含む連続する１６時間</t>
    </r>
  </si>
  <si>
    <t>注３：評価対象利用期間中、５時間以上の通所介護費の算定回数が５時間未満の通所介護費の算定回数を上回るものに限る。</t>
  </si>
  <si>
    <t>(5) ADL利得上位85％に該当
　する者のADL利得の数
（該当しない場合は空欄）</t>
  </si>
  <si>
    <t>例１</t>
  </si>
  <si>
    <t>※評価対象者番号から、評価対象者が特定できるよう、事業所内で名簿等の整理をおこなってください。</t>
  </si>
  <si>
    <t>※合計は自動計算されます。</t>
  </si>
  <si>
    <t>※行が足りない場合は適宜追加してください。</t>
  </si>
  <si>
    <t>（別紙E）</t>
  </si>
  <si>
    <t>　　　　　　　　　　　　　　　　　　　　　　　　　　　　　　　　　　　　　　　　　　　　</t>
  </si>
  <si>
    <t>区分</t>
  </si>
  <si>
    <t>計算月</t>
  </si>
  <si>
    <t>登録を受けている市町村</t>
  </si>
  <si>
    <r>
      <rPr>
        <sz val="11"/>
        <color auto="1"/>
        <rFont val="ＭＳ Ｐゴシック"/>
      </rPr>
      <t>計算月の延夜勤時間数（ア）</t>
    </r>
    <r>
      <rPr>
        <sz val="8"/>
        <color auto="1"/>
        <rFont val="ＭＳ Ｐゴシック"/>
      </rPr>
      <t>※</t>
    </r>
  </si>
  <si>
    <t>暦月（２８～３１日）</t>
  </si>
  <si>
    <t>１日平均夜勤職員数（ウ）</t>
  </si>
  <si>
    <t>ユニット型</t>
  </si>
  <si>
    <t>２５以下</t>
  </si>
  <si>
    <t>１</t>
  </si>
  <si>
    <t>（エ）</t>
  </si>
  <si>
    <t>３</t>
  </si>
  <si>
    <t>１０１～</t>
  </si>
  <si>
    <t>※１　入所者の数</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</si>
  <si>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</si>
  <si>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３　判定</t>
  </si>
  <si>
    <t>＞</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</si>
  <si>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</si>
  <si>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</si>
  <si>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（別紙M）</t>
  </si>
  <si>
    <t>　　　　　サービス種別　　　　　　　　現在⇒</t>
  </si>
  <si>
    <t>通常規模型</t>
  </si>
  <si>
    <t>大規模型</t>
  </si>
  <si>
    <t>○前年度の実績が６月に満たない場合（新たに事業を開始・再開した場合を含む）及び前年度から定員を概ね25％以上変更しようとする場合の前年度の１月当たりの平均利用延人員数</t>
  </si>
  <si>
    <t>減少月</t>
  </si>
  <si>
    <t>利用延人員数の減少が生じた月</t>
  </si>
  <si>
    <t>減少率（小数）</t>
  </si>
  <si>
    <t>特例適用の可否</t>
  </si>
  <si>
    <t>加算算定事業所のみ</t>
  </si>
  <si>
    <t>※ 加算算定開始後に記入してください。（加算を算定しない事業所は記入及び届出の必要はありません。）</t>
  </si>
  <si>
    <t>減少割合</t>
  </si>
  <si>
    <t>延長適用開始月</t>
  </si>
  <si>
    <t>延長適用終了月</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</si>
  <si>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</si>
  <si>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 加算算定開始後に記入してください。</t>
  </si>
  <si>
    <t>加算算定の延長を求める理由</t>
  </si>
  <si>
    <t>※ 特例開始後に記入してください。（特例を適用しない事業所は記入及び届出の必要はありません。）</t>
  </si>
  <si>
    <t>特例適用届提出月</t>
  </si>
  <si>
    <t>特例適用開始月</t>
  </si>
  <si>
    <t>利用延人員数計算シート（通所介護・地域密着型通所介護・(介護予防)認知症対応型通所介護）</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</si>
  <si>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</si>
  <si>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　前年度の実績が６月以上の場合の前年度の１月当たりの平均利用延人員数・各月の利用延人員数</t>
  </si>
  <si>
    <t>４月～２月
合計</t>
  </si>
  <si>
    <t>通所介護等
※１</t>
  </si>
  <si>
    <t>３時間以上４時間未満及び
４時間以上５時間未満
（２時間以上３時間未満を含む）</t>
  </si>
  <si>
    <t>５時間未満</t>
  </si>
  <si>
    <t>同時にサービスの提供を受けた者の最大数を営業日ごとに加えた数</t>
  </si>
  <si>
    <t>各月の利用延人員数</t>
  </si>
  <si>
    <t>□サテライト小規模多機能</t>
  </si>
  <si>
    <r>
      <rPr>
        <sz val="9"/>
        <color auto="1"/>
        <rFont val="ＭＳ Ｐゴシック"/>
      </rPr>
      <t>毎日事業を実施した月（</t>
    </r>
    <r>
      <rPr>
        <sz val="10"/>
        <color auto="1"/>
        <rFont val="ＭＳ Ｐゴシック"/>
      </rPr>
      <t>○印）　※４</t>
    </r>
  </si>
  <si>
    <t>（ａ）</t>
  </si>
  <si>
    <r>
      <rPr>
        <sz val="11"/>
        <color rgb="FF000000"/>
        <rFont val="ＭＳ Ｐゴシック"/>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rPr>
      <t>いずれか</t>
    </r>
    <r>
      <rPr>
        <sz val="11"/>
        <color rgb="FF000000"/>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rPr>
      <t>いずれか</t>
    </r>
    <r>
      <rPr>
        <sz val="11"/>
        <color rgb="FF000000"/>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</si>
  <si>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（ｂ）</t>
  </si>
  <si>
    <t>平均利用延人員数
 （a÷b）　　※５</t>
  </si>
  <si>
    <t>（ｃ）</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</si>
  <si>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</si>
  <si>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利用定員　※６</t>
  </si>
  <si>
    <t>（ｄ）</t>
  </si>
  <si>
    <t>（別紙●）</t>
  </si>
  <si>
    <t>介護給付費算定に係る体制等に関する進達書＜基準該当事業者用＞</t>
  </si>
  <si>
    <t>平成</t>
  </si>
  <si>
    <t>　　知事　　殿</t>
  </si>
  <si>
    <t>このことについて、以下のとおり事業者から届出がありましたので関係書類を添えて進達します。</t>
  </si>
  <si>
    <t>　(郵便番号　　―　　　)</t>
  </si>
  <si>
    <t>　　　　　県　　　　郡市</t>
  </si>
  <si>
    <t>登録年</t>
  </si>
  <si>
    <t>月日</t>
  </si>
  <si>
    <t>(市町村記載)</t>
  </si>
  <si>
    <t xml:space="preserve"> 1新規　2変更　3終了</t>
  </si>
  <si>
    <t>介護予防訪問介護</t>
  </si>
  <si>
    <t>介護予防通所介護</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</si>
  <si>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</si>
  <si>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</si>
  <si>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</si>
  <si>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</si>
  <si>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</si>
  <si>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5　「異動等の区分」欄には、今回届出を行う事業所について該当する数字に「〇」を記入してください。</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</si>
  <si>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</si>
  <si>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</si>
  <si>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</si>
  <si>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</si>
  <si>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サービス区分</t>
  </si>
  <si>
    <t>「介護給付費算定に係る体制等状況一覧表（地域密着型サービス）」届出項目　　添付書類一覧</t>
  </si>
  <si>
    <r>
      <t>１　下記の</t>
    </r>
    <r>
      <rPr>
        <sz val="9"/>
        <color indexed="8"/>
        <rFont val="ＭＳ Ｐゴシック"/>
      </rPr>
      <t>「別紙１-３」又は「別紙１-３-２」・「別紙３-２-２」</t>
    </r>
    <r>
      <rPr>
        <sz val="9"/>
        <color auto="1"/>
        <rFont val="ＭＳ Ｐゴシック"/>
      </rPr>
      <t>については、全ての加算の届出に必要となります。</t>
    </r>
    <rPh sb="12" eb="13">
      <t>マタ</t>
    </rPh>
    <rPh sb="15" eb="17">
      <t>ベッシ</t>
    </rPh>
    <phoneticPr fontId="5"/>
  </si>
  <si>
    <r>
      <t>・「介護給付費算定に係る体制等に関する届出書」</t>
    </r>
    <r>
      <rPr>
        <sz val="9"/>
        <color indexed="8"/>
        <rFont val="ＭＳ Ｐ明朝"/>
      </rPr>
      <t>（別紙３-２-２</t>
    </r>
    <r>
      <rPr>
        <sz val="9"/>
        <color auto="1"/>
        <rFont val="ＭＳ Ｐ明朝"/>
      </rPr>
      <t>）</t>
    </r>
  </si>
  <si>
    <t>３　介護報酬に係る割引を行う場合（「値引」欄を「あり」とする場合）は、別紙５-２を添付してください。</t>
  </si>
  <si>
    <t>・「介護給付費算定に係る体制に係る体制等状況一覧表（主たる事業所の所在地以外の場所で一部実施する場合の出張所等の状況）」</t>
  </si>
  <si>
    <t>介護予防小規模多機能型居宅介護</t>
  </si>
  <si>
    <t>介護予防認知症対応型共同生活介護</t>
  </si>
  <si>
    <t>その他該当する体制等</t>
  </si>
  <si>
    <t>地域区分</t>
  </si>
  <si>
    <t>業務継続計画策定の有無</t>
  </si>
  <si>
    <t>特別地域加算</t>
  </si>
  <si>
    <t>中山間地域等における小規模事業所加算（地域に関する状況）</t>
  </si>
  <si>
    <t>中山間地域等における小規模事業所加算（規模に関する状況）</t>
  </si>
  <si>
    <t>特別管理体制</t>
  </si>
  <si>
    <t>ターミナルケア体制</t>
  </si>
  <si>
    <t>総合マネジメント体制強化加算</t>
  </si>
  <si>
    <t>認知症専門ケア加算</t>
  </si>
  <si>
    <t>サービス提供体制強化加算</t>
  </si>
  <si>
    <t>時間延長サービス体制</t>
  </si>
  <si>
    <t>共生型サービスの提供（生活介護事業所）</t>
    <rPh sb="11" eb="18">
      <t>セイカツカイゴジギョウショ</t>
    </rPh>
    <phoneticPr fontId="5"/>
  </si>
  <si>
    <t>共生型サービスの提供（児童発達支援事業所）</t>
    <rPh sb="11" eb="20">
      <t>ジドウハッタツシエンジギョウショ</t>
    </rPh>
    <phoneticPr fontId="5"/>
  </si>
  <si>
    <t>入浴介助加算</t>
  </si>
  <si>
    <t>認知症加算</t>
  </si>
  <si>
    <t>口腔機能向上加算</t>
  </si>
  <si>
    <t>身体拘束廃止取組の有無</t>
  </si>
  <si>
    <t>看護職員配置加算</t>
  </si>
  <si>
    <t>看取り連携体制加算</t>
  </si>
  <si>
    <t>訪問体制強化加算</t>
  </si>
  <si>
    <t>３ユニットの事業所が夜勤職員を
２人以上とする場合</t>
  </si>
  <si>
    <t>夜間支援体制加算</t>
  </si>
  <si>
    <t>利用者の入院期間中の体制</t>
  </si>
  <si>
    <t>医療連携体制加算Ⅰ</t>
  </si>
  <si>
    <t>医療連携体制加算Ⅱ</t>
  </si>
  <si>
    <t>高齢者施設等感染対策向上加算Ⅰ</t>
  </si>
  <si>
    <t>高齢者施設等感染対策向上加算Ⅱ</t>
  </si>
  <si>
    <t>ADL維持等加算〔申出〕の有無</t>
    <rPh sb="3" eb="5">
      <t>イジ</t>
    </rPh>
    <rPh sb="5" eb="6">
      <t>トウ</t>
    </rPh>
    <rPh sb="6" eb="8">
      <t>カサン</t>
    </rPh>
    <rPh sb="9" eb="11">
      <t>モウシデ</t>
    </rPh>
    <rPh sb="13" eb="15">
      <t>ウム</t>
    </rPh>
    <phoneticPr fontId="81"/>
  </si>
  <si>
    <t>日常生活継続支援加算</t>
  </si>
  <si>
    <t>看護体制加算Ⅰ</t>
  </si>
  <si>
    <t>準ユニットケア体制</t>
  </si>
  <si>
    <t>常勤専従医師配置</t>
  </si>
  <si>
    <t>精神科医師定期的療養指導</t>
  </si>
  <si>
    <t>障害者生活支援体制</t>
  </si>
  <si>
    <t>栄養マネジメント強化体制</t>
  </si>
  <si>
    <t>配置医師緊急時対応加算</t>
  </si>
  <si>
    <t>在宅・入所相互利用体制</t>
  </si>
  <si>
    <t>小規模拠点集合体制</t>
  </si>
  <si>
    <t>自立支援促進加算</t>
  </si>
  <si>
    <t>安全対策体制</t>
  </si>
  <si>
    <t>看取り介護加算に係る届出書（別紙47）</t>
  </si>
  <si>
    <t>□常勤職員要件算定表（別紙14-ウ）</t>
  </si>
  <si>
    <t>□常勤職員要件確認書（別紙14-②）（届出日の属する月の前１月分）</t>
  </si>
  <si>
    <t>　・事業所における研修の全体像が分かる書類</t>
  </si>
  <si>
    <t>　・サービス従業者ごとの個別具体的な研修計画（目標、内容、研修期間、時期を定めたもの）</t>
  </si>
  <si>
    <r>
      <t>□</t>
    </r>
    <r>
      <rPr>
        <sz val="9"/>
        <color indexed="8"/>
        <rFont val="ＭＳ Ｐ明朝"/>
      </rPr>
      <t>別紙７</t>
    </r>
    <r>
      <rPr>
        <sz val="9"/>
        <color auto="1"/>
        <rFont val="ＭＳ Ｐ明朝"/>
      </rPr>
      <t>又はこれに準じた勤務表</t>
    </r>
  </si>
  <si>
    <t>生活相談員配置等加算に係る届出書（別紙21）</t>
  </si>
  <si>
    <t>□介護福祉士の資格証の写し</t>
  </si>
  <si>
    <t>医療連携体制加算（Ⅱ）に係る届出書（別紙48－2）</t>
  </si>
  <si>
    <t>生産性向上推進体制加算に係る届出書」（別紙28）</t>
  </si>
  <si>
    <t>介護職員処遇改善加算</t>
  </si>
  <si>
    <t>（日常生活継続支援加算関係）</t>
  </si>
  <si>
    <t>（夜勤職員配置加算関係）</t>
  </si>
  <si>
    <t>(短期利用型)</t>
    <rPh sb="1" eb="3">
      <t>タンキ</t>
    </rPh>
    <rPh sb="3" eb="6">
      <t>リヨウガタ</t>
    </rPh>
    <phoneticPr fontId="5"/>
  </si>
  <si>
    <r>
      <t>中山間地等における小規模事業所加算（</t>
    </r>
    <r>
      <rPr>
        <sz val="9"/>
        <color indexed="8"/>
        <rFont val="ＭＳ Ｐ明朝"/>
      </rPr>
      <t>別紙A</t>
    </r>
    <r>
      <rPr>
        <sz val="9"/>
        <color auto="1"/>
        <rFont val="ＭＳ Ｐ明朝"/>
      </rPr>
      <t>）</t>
    </r>
  </si>
  <si>
    <r>
      <t>中山間地等における小規模事業所加算</t>
    </r>
    <r>
      <rPr>
        <sz val="9"/>
        <color indexed="8"/>
        <rFont val="ＭＳ Ｐ明朝"/>
      </rPr>
      <t>（別紙A</t>
    </r>
    <r>
      <rPr>
        <sz val="9"/>
        <color auto="1"/>
        <rFont val="ＭＳ Ｐ明朝"/>
      </rPr>
      <t>）</t>
    </r>
  </si>
  <si>
    <r>
      <t>緊急時（介護予防）訪問看護加算・緊急時対応加算・特別管理体制・ターミナルケア体制に係る届出書（</t>
    </r>
    <r>
      <rPr>
        <sz val="9"/>
        <color indexed="8"/>
        <rFont val="ＭＳ Ｐ明朝"/>
      </rPr>
      <t>別紙16</t>
    </r>
    <r>
      <rPr>
        <sz val="9"/>
        <color auto="1"/>
        <rFont val="ＭＳ Ｐ明朝"/>
      </rPr>
      <t>）</t>
    </r>
  </si>
  <si>
    <r>
      <t>総合マネジメント体制強化加算に係る届出書（</t>
    </r>
    <r>
      <rPr>
        <sz val="9"/>
        <color indexed="8"/>
        <rFont val="ＭＳ Ｐ明朝"/>
      </rPr>
      <t>別紙42</t>
    </r>
    <r>
      <rPr>
        <sz val="9"/>
        <color auto="1"/>
        <rFont val="ＭＳ Ｐ明朝"/>
      </rPr>
      <t>）</t>
    </r>
  </si>
  <si>
    <t>認知症専門ケア加算に係る届出書（別紙12）又は 認知症専門ケア加算に係る届出書（別紙12－2）</t>
  </si>
  <si>
    <t>認知症介護の専門的な研修の修了証の写し</t>
  </si>
  <si>
    <t>サービス提供体制強化加算に関する届出書」（別紙14）～（別紙14－6）までのいずれか</t>
  </si>
  <si>
    <t>介護福祉士等要件算定表（別紙14-ア）</t>
  </si>
  <si>
    <t>介護福祉士等要件確認書（別紙14-①）（届出日の属する月の前１月分）</t>
  </si>
  <si>
    <t>介護福祉士の資格証又は介護職員基礎研修課程修了者の修了証の写し</t>
  </si>
  <si>
    <t>勤続年数要件算定表（別紙14-エ）</t>
  </si>
  <si>
    <t>勤続年数要件確認書（別紙14-③）（届出日の属する月の前１月分）</t>
  </si>
  <si>
    <t>研修計画に関する書類</t>
  </si>
  <si>
    <t>入浴設備写真</t>
  </si>
  <si>
    <t>入浴介助加算（Ⅰ）の要件である研修を実施または、実施することが分かる資料等</t>
  </si>
  <si>
    <t>中重度者ケア体制加算に係る届出書（別紙22）</t>
  </si>
  <si>
    <t>ユニットリ－ダ－研修の修了証の写し</t>
  </si>
  <si>
    <t>利用者の割合に関する計算書（別紙22ー2）</t>
  </si>
  <si>
    <t>連携の内容が確認できる書類</t>
  </si>
  <si>
    <r>
      <t>別紙７</t>
    </r>
    <r>
      <rPr>
        <sz val="9"/>
        <color auto="1"/>
        <rFont val="ＭＳ Ｐ明朝"/>
      </rPr>
      <t>又はこれに準じた勤務表（加算の要件となる職員分）　　</t>
    </r>
  </si>
  <si>
    <t>当該職員に係る資格証の写し　　　　　</t>
  </si>
  <si>
    <t>ADL維持等加算に係る届出書（別紙B）※ADL維持等加算Ⅲを届出する場合に提出</t>
  </si>
  <si>
    <t>介護福祉士等要件算定表（別紙14-イ）</t>
  </si>
  <si>
    <t>勤続年数要件確認書(別紙14-③）（届出日の属する月の前１月分）</t>
  </si>
  <si>
    <t>□一体型</t>
    <rPh sb="1" eb="4">
      <t>イッタイガタ</t>
    </rPh>
    <phoneticPr fontId="5"/>
  </si>
  <si>
    <t>　□　地域密着型通所介護</t>
    <rPh sb="3" eb="12">
      <t>チイキミッチャクガタツウショカイゴ</t>
    </rPh>
    <phoneticPr fontId="5"/>
  </si>
  <si>
    <t>　□　療養通所介護</t>
    <rPh sb="3" eb="5">
      <t>リョウヨウ</t>
    </rPh>
    <rPh sb="5" eb="7">
      <t>ツウショ</t>
    </rPh>
    <rPh sb="7" eb="9">
      <t>カイゴ</t>
    </rPh>
    <phoneticPr fontId="5"/>
  </si>
  <si>
    <t>看取り連携体制加算に係る届出書（別紙13）</t>
  </si>
  <si>
    <t>看護職員配置加算に係る届出書（別紙C）</t>
  </si>
  <si>
    <r>
      <t>中山間地等における小規模事業所加算（</t>
    </r>
    <r>
      <rPr>
        <sz val="9"/>
        <color indexed="8"/>
        <rFont val="ＭＳ Ｐ明朝"/>
      </rPr>
      <t>別紙A</t>
    </r>
    <r>
      <rPr>
        <sz val="9"/>
        <color auto="1"/>
        <rFont val="ＭＳ Ｐ明朝"/>
      </rPr>
      <t>）</t>
    </r>
    <rPh sb="0" eb="1">
      <t>ナカ</t>
    </rPh>
    <phoneticPr fontId="5"/>
  </si>
  <si>
    <t>LIFEの登録</t>
    <rPh sb="5" eb="7">
      <t>トウロク</t>
    </rPh>
    <phoneticPr fontId="5"/>
  </si>
  <si>
    <t>割引</t>
    <rPh sb="0" eb="2">
      <t>ワリビキ</t>
    </rPh>
    <phoneticPr fontId="5"/>
  </si>
  <si>
    <r>
      <t>別紙７</t>
    </r>
    <r>
      <rPr>
        <sz val="9"/>
        <color auto="1"/>
        <rFont val="ＭＳ Ｐ明朝"/>
      </rPr>
      <t>又はこれに準じた勤務表（加算の要件となる職員分）</t>
    </r>
  </si>
  <si>
    <t>別紙７又はこれに準じた勤務表（加算の要件となる職員分）　</t>
  </si>
  <si>
    <t>常勤職員要件確認書（別紙14-①）（届出日の属する月の前１月分）</t>
  </si>
  <si>
    <t>　□Ⅰ型</t>
    <rPh sb="3" eb="4">
      <t>ガタ</t>
    </rPh>
    <phoneticPr fontId="5"/>
  </si>
  <si>
    <t>　□サテライトⅠ型</t>
    <rPh sb="8" eb="9">
      <t>ガタ</t>
    </rPh>
    <phoneticPr fontId="5"/>
  </si>
  <si>
    <t>□小規模多機能型居宅介護</t>
  </si>
  <si>
    <t>認知症対応型共同生活介護（短期利用型）</t>
    <rPh sb="13" eb="15">
      <t>タンキ</t>
    </rPh>
    <rPh sb="15" eb="18">
      <t>リヨウガタ</t>
    </rPh>
    <phoneticPr fontId="5"/>
  </si>
  <si>
    <t>□サテライト型地域密着型</t>
    <rPh sb="6" eb="7">
      <t>ガタ</t>
    </rPh>
    <rPh sb="7" eb="12">
      <t>チイキミッチャクガタ</t>
    </rPh>
    <phoneticPr fontId="5"/>
  </si>
  <si>
    <t>　　介護老人福祉施設</t>
  </si>
  <si>
    <t>□サテライト型ユニット型地域</t>
    <rPh sb="6" eb="7">
      <t>ガタ</t>
    </rPh>
    <rPh sb="11" eb="12">
      <t>ガタ</t>
    </rPh>
    <rPh sb="12" eb="14">
      <t>チイキ</t>
    </rPh>
    <phoneticPr fontId="5"/>
  </si>
  <si>
    <t>　密着型　介護老人福祉</t>
  </si>
  <si>
    <t>　施設</t>
  </si>
  <si>
    <r>
      <t>別紙７</t>
    </r>
    <r>
      <rPr>
        <sz val="9"/>
        <color auto="1"/>
        <rFont val="ＭＳ Ｐ明朝"/>
      </rPr>
      <t>又はこれに準じた勤務形態表（加算の要件となる職員について、ユニットごとに作成しユニットリーダーを記載）　　　　　</t>
    </r>
  </si>
  <si>
    <t>栄養マネジメント体制に関する届出書（別紙38）</t>
  </si>
  <si>
    <t>要件を満たすことが確認できる書類</t>
  </si>
  <si>
    <t>テクノロジーの導入による日常生活継続支援加算に関する届出書（別紙37ー2）</t>
  </si>
  <si>
    <t>要件を満たすことがわかる議事概要</t>
  </si>
  <si>
    <t>機器のパンフレット等概要</t>
  </si>
  <si>
    <t>看護体制加算に係る届出書（別紙25－2）</t>
  </si>
  <si>
    <t>夜勤職員配置加算算定表（別紙E)</t>
  </si>
  <si>
    <t>テクノロジーの導入による夜勤職員配置加算に係る届出書（別紙27）</t>
  </si>
  <si>
    <t>別紙７又はこれに準じた勤務形態表（加算の要件となる職員について、ユニットごとに作成しユニットリーダーを記載）　　　　　</t>
  </si>
  <si>
    <t>平面図（単位が分かるよう図示）</t>
  </si>
  <si>
    <t>指定訪問リハビリテーション事業所、指定通所リハビリテーション事業所又はリハビリテーションを実施している医療提供施設と連携する旨の契約書の写し</t>
  </si>
  <si>
    <t>別紙７又はこれに準じた勤務表（加算の対象となる職員分）　　</t>
  </si>
  <si>
    <t>当該職員に係る資格証の写し　　　</t>
  </si>
  <si>
    <t>配置医師緊急時対応加算に係る届出書（別紙39）</t>
  </si>
  <si>
    <t>看取り介護体制に係る届出書（別紙34）</t>
  </si>
  <si>
    <t>褥瘡マネジメント加算に関する届出書（別紙41）</t>
  </si>
  <si>
    <t>安全対策に係る外部研修の受講がわかるもの</t>
  </si>
  <si>
    <t>　　居宅介護</t>
  </si>
  <si>
    <t>（看護小規模多機能型</t>
    <rPh sb="1" eb="3">
      <t>カンゴ</t>
    </rPh>
    <phoneticPr fontId="5"/>
  </si>
  <si>
    <t>居宅介護）</t>
  </si>
  <si>
    <t>□サテライト看護小規模多</t>
  </si>
  <si>
    <t>□看護小規模多機能型</t>
    <rPh sb="1" eb="3">
      <t>カンゴ</t>
    </rPh>
    <phoneticPr fontId="5"/>
  </si>
  <si>
    <t>訪問看護体制減算</t>
    <rPh sb="0" eb="2">
      <t>ホウモン</t>
    </rPh>
    <rPh sb="2" eb="4">
      <t>カンゴ</t>
    </rPh>
    <rPh sb="4" eb="6">
      <t>タイセイ</t>
    </rPh>
    <rPh sb="6" eb="8">
      <t>ゲンサン</t>
    </rPh>
    <phoneticPr fontId="5"/>
  </si>
  <si>
    <t>組織体制表</t>
    <rPh sb="0" eb="2">
      <t>ソシキ</t>
    </rPh>
    <rPh sb="2" eb="4">
      <t>タイセイ</t>
    </rPh>
    <rPh sb="4" eb="5">
      <t>ヒョウ</t>
    </rPh>
    <phoneticPr fontId="5"/>
  </si>
  <si>
    <t>緊急時対応加算</t>
    <rPh sb="0" eb="3">
      <t>キンキュウジ</t>
    </rPh>
    <rPh sb="3" eb="5">
      <t>タイオウ</t>
    </rPh>
    <rPh sb="5" eb="7">
      <t>カサン</t>
    </rPh>
    <phoneticPr fontId="5"/>
  </si>
  <si>
    <t>特別管理加算</t>
    <rPh sb="0" eb="2">
      <t>トクベツ</t>
    </rPh>
    <rPh sb="2" eb="4">
      <t>カンリ</t>
    </rPh>
    <rPh sb="4" eb="6">
      <t>カサン</t>
    </rPh>
    <phoneticPr fontId="5"/>
  </si>
  <si>
    <t>専門管理加算</t>
    <rPh sb="0" eb="2">
      <t>センモン</t>
    </rPh>
    <rPh sb="2" eb="4">
      <t>カンリ</t>
    </rPh>
    <rPh sb="4" eb="6">
      <t>カサン</t>
    </rPh>
    <phoneticPr fontId="5"/>
  </si>
  <si>
    <r>
      <t>別紙７</t>
    </r>
    <r>
      <rPr>
        <sz val="9"/>
        <color theme="1"/>
        <rFont val="ＭＳ Ｐ明朝"/>
      </rPr>
      <t>又はこれに準じた勤務表（加算の要件となる職員分）</t>
    </r>
  </si>
  <si>
    <t>ターミナルケア体制</t>
    <rPh sb="7" eb="9">
      <t>タイセイ</t>
    </rPh>
    <phoneticPr fontId="5"/>
  </si>
  <si>
    <t>居宅介護）[短期利用型]</t>
    <rPh sb="6" eb="8">
      <t>タンキ</t>
    </rPh>
    <rPh sb="8" eb="11">
      <t>リヨウガタ</t>
    </rPh>
    <phoneticPr fontId="5"/>
  </si>
  <si>
    <t>複合型サービス[短期利用型］</t>
    <rPh sb="0" eb="3">
      <t>フクゴウガタ</t>
    </rPh>
    <rPh sb="8" eb="10">
      <t>タンキ</t>
    </rPh>
    <rPh sb="10" eb="13">
      <t>リヨウガタ</t>
    </rPh>
    <phoneticPr fontId="5"/>
  </si>
  <si>
    <t>　　居宅介護[短期利用型]</t>
  </si>
  <si>
    <r>
      <t>別紙７</t>
    </r>
    <r>
      <rPr>
        <sz val="9"/>
        <color auto="1"/>
        <rFont val="ＭＳ Ｐ明朝"/>
      </rPr>
      <t>又はこれに準じた勤務表</t>
    </r>
  </si>
  <si>
    <t>総合マネジメント体制強化加算に係る届出書（別紙42）</t>
  </si>
  <si>
    <t>　能型居宅介護</t>
  </si>
  <si>
    <t>介護予防小規模多機能型居宅介護（短期利用）</t>
    <rPh sb="16" eb="18">
      <t>タンキ</t>
    </rPh>
    <rPh sb="18" eb="20">
      <t>リヨウ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</si>
</sst>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5" formatCode="0&quot;人&quot;"/>
    <numFmt numFmtId="186" formatCode="#,##0.000;[Red]\-#,##0.000"/>
    <numFmt numFmtId="187" formatCode="[$-1030411]ggge&quot;年&quot;m&quot;月&quot;;@"/>
    <numFmt numFmtId="188" formatCode="#,##0.000000;[Red]\-#,##0.000000"/>
    <numFmt numFmtId="189" formatCode="yyyy/mm/dd"/>
    <numFmt numFmtId="190" formatCode="#,##0_ ;[Red]\-#,##0\ "/>
    <numFmt numFmtId="191" formatCode="&quot;令和&quot;0&quot;年&quot;"/>
    <numFmt numFmtId="192" formatCode="_ \¥* #,##0_ ;_ \¥* \-#,##0_ ;_ \¥* \-_ ;_ @_ "/>
    <numFmt numFmtId="193" formatCode="0_ ;[Red]\-0\ "/>
  </numFmts>
  <fonts count="82">
    <font>
      <sz val="11"/>
      <color auto="1"/>
      <name val="ＭＳ Ｐゴシック"/>
      <family val="3"/>
    </font>
    <font>
      <sz val="11"/>
      <color auto="1"/>
      <name val="ＭＳ Ｐゴシック"/>
      <family val="3"/>
    </font>
    <font>
      <sz val="11"/>
      <color rgb="FF000000"/>
      <name val="ＭＳ Ｐゴシック"/>
      <family val="2"/>
    </font>
    <font>
      <sz val="12"/>
      <color rgb="FF000000"/>
      <name val="ＭＳ ゴシック"/>
      <family val="3"/>
    </font>
    <font>
      <i/>
      <sz val="11"/>
      <color rgb="FF7F7F7F"/>
      <name val="ＭＳ Ｐゴシック"/>
      <family val="3"/>
    </font>
    <font>
      <sz val="6"/>
      <color auto="1"/>
      <name val="ＭＳ Ｐゴシック"/>
      <family val="3"/>
    </font>
    <font>
      <sz val="9"/>
      <color auto="1"/>
      <name val="ＭＳ Ｐ明朝"/>
      <family val="1"/>
    </font>
    <font>
      <sz val="14"/>
      <color auto="1"/>
      <name val="ＭＳ Ｐゴシック"/>
      <family val="3"/>
    </font>
    <font>
      <sz val="16"/>
      <color auto="1"/>
      <name val="ＭＳ Ｐゴシック"/>
      <family val="3"/>
    </font>
    <font>
      <sz val="9"/>
      <color auto="1"/>
      <name val="ＭＳ Ｐゴシック"/>
      <family val="3"/>
    </font>
    <font>
      <sz val="9"/>
      <color theme="1"/>
      <name val="ＭＳ Ｐ明朝"/>
      <family val="1"/>
    </font>
    <font>
      <sz val="9"/>
      <color theme="1"/>
      <name val="ＭＳ Ｐゴシック"/>
      <family val="3"/>
    </font>
    <font>
      <sz val="8"/>
      <color auto="1"/>
      <name val="ＭＳ Ｐ明朝"/>
      <family val="1"/>
    </font>
    <font>
      <sz val="9"/>
      <color indexed="8"/>
      <name val="ＭＳ Ｐ明朝"/>
      <family val="1"/>
    </font>
    <font>
      <sz val="9"/>
      <color theme="1"/>
      <name val="ＭＳ Ｐ明朝"/>
      <family val="1"/>
    </font>
    <font>
      <sz val="6"/>
      <color auto="1"/>
      <name val="游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rgb="FF000000"/>
      <name val="ＭＳ Ｐゴシック"/>
      <family val="3"/>
    </font>
    <font>
      <b/>
      <sz val="11"/>
      <color rgb="FF000000"/>
      <name val="ＭＳ Ｐゴシック"/>
      <family val="3"/>
    </font>
    <font>
      <sz val="12"/>
      <color rgb="FF000000"/>
      <name val="ＭＳ Ｐゴシック"/>
      <family val="3"/>
    </font>
    <font>
      <sz val="8"/>
      <color rgb="FF000000"/>
      <name val="ＭＳ Ｐゴシック"/>
      <family val="3"/>
    </font>
    <font>
      <sz val="9"/>
      <color rgb="FF000000"/>
      <name val="ＭＳ Ｐゴシック"/>
      <family val="3"/>
    </font>
    <font>
      <sz val="9"/>
      <color auto="1"/>
      <name val="HGSｺﾞｼｯｸM"/>
      <family val="3"/>
    </font>
    <font>
      <b/>
      <sz val="11"/>
      <color auto="1"/>
      <name val="HGSｺﾞｼｯｸM"/>
      <family val="3"/>
    </font>
    <font>
      <strike/>
      <sz val="11"/>
      <color auto="1"/>
      <name val="HGSｺﾞｼｯｸM"/>
      <family val="3"/>
    </font>
    <font>
      <sz val="11"/>
      <color rgb="FF000000"/>
      <name val="HGSｺﾞｼｯｸM"/>
      <family val="3"/>
    </font>
    <font>
      <b/>
      <u/>
      <sz val="11"/>
      <color rgb="FF000000"/>
      <name val="HGSｺﾞｼｯｸM"/>
      <family val="3"/>
    </font>
    <font>
      <sz val="9"/>
      <color rgb="FF000000"/>
      <name val="HGSｺﾞｼｯｸM"/>
      <family val="3"/>
    </font>
    <font>
      <sz val="10"/>
      <color rgb="FF000000"/>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sz val="14"/>
      <color rgb="FF000000"/>
      <name val="HGSｺﾞｼｯｸM"/>
      <family val="3"/>
    </font>
    <font>
      <sz val="10.5"/>
      <color rgb="FF000000"/>
      <name val="HGSｺﾞｼｯｸM"/>
      <family val="3"/>
    </font>
    <font>
      <i/>
      <sz val="11"/>
      <color rgb="FFFF0000"/>
      <name val="HGSｺﾞｼｯｸM"/>
      <family val="3"/>
    </font>
    <font>
      <sz val="13"/>
      <color rgb="FF000000"/>
      <name val="HGSｺﾞｼｯｸM"/>
      <family val="3"/>
    </font>
    <font>
      <b/>
      <sz val="12"/>
      <color auto="1"/>
      <name val="HGSｺﾞｼｯｸM"/>
      <family val="3"/>
    </font>
    <font>
      <b/>
      <sz val="14"/>
      <color auto="1"/>
      <name val="HGSｺﾞｼｯｸM"/>
      <family val="3"/>
    </font>
    <font>
      <sz val="12"/>
      <color rgb="FF000000"/>
      <name val="HGSｺﾞｼｯｸM"/>
      <family val="3"/>
    </font>
    <font>
      <b/>
      <sz val="13"/>
      <color auto="1"/>
      <name val="HGSｺﾞｼｯｸM"/>
      <family val="3"/>
    </font>
    <font>
      <b/>
      <sz val="8"/>
      <color auto="1"/>
      <name val="HGSｺﾞｼｯｸM"/>
      <family val="3"/>
    </font>
    <font>
      <b/>
      <u/>
      <sz val="11"/>
      <color rgb="FF000000"/>
      <name val="ＭＳ Ｐゴシック"/>
      <family val="3"/>
    </font>
    <font>
      <u/>
      <sz val="11"/>
      <color auto="1"/>
      <name val="HGSｺﾞｼｯｸM"/>
      <family val="3"/>
    </font>
    <font>
      <sz val="10"/>
      <color auto="1"/>
      <name val="HGPｺﾞｼｯｸM"/>
      <family val="3"/>
    </font>
    <font>
      <sz val="11"/>
      <color auto="1"/>
      <name val="HGPｺﾞｼｯｸM"/>
      <family val="3"/>
    </font>
    <font>
      <sz val="12"/>
      <color auto="1"/>
      <name val="ＭＳ Ｐゴシック"/>
      <family val="3"/>
    </font>
    <font>
      <sz val="10"/>
      <color auto="1"/>
      <name val="ＭＳ Ｐゴシック"/>
      <family val="3"/>
    </font>
    <font>
      <sz val="10.5"/>
      <color auto="1"/>
      <name val="ＭＳ Ｐゴシック"/>
      <family val="3"/>
    </font>
    <font>
      <sz val="8"/>
      <color auto="1"/>
      <name val="ＭＳ Ｐゴシック"/>
      <family val="3"/>
    </font>
    <font>
      <sz val="10.5"/>
      <color rgb="FFFF0000"/>
      <name val="ＭＳ Ｐゴシック"/>
      <family val="3"/>
    </font>
    <font>
      <sz val="11"/>
      <color rgb="FF000000"/>
      <name val="ＭＳ ゴシック"/>
      <family val="3"/>
    </font>
    <font>
      <b/>
      <sz val="14"/>
      <color rgb="FF000000"/>
      <name val="ＭＳ ゴシック"/>
      <family val="3"/>
    </font>
    <font>
      <sz val="9"/>
      <color rgb="FF000000"/>
      <name val="ＭＳ ゴシック"/>
      <family val="3"/>
    </font>
    <font>
      <sz val="11"/>
      <color rgb="FF000000"/>
      <name val="ＭＳ 明朝"/>
      <family val="1"/>
    </font>
    <font>
      <sz val="11"/>
      <color auto="1"/>
      <name val="ＭＳ ゴシック"/>
      <family val="3"/>
    </font>
    <font>
      <b/>
      <sz val="11"/>
      <color auto="1"/>
      <name val="ＭＳ Ｐゴシック"/>
      <family val="3"/>
    </font>
    <font>
      <sz val="20"/>
      <color auto="1"/>
      <name val="ＭＳ ゴシック"/>
      <family val="3"/>
    </font>
    <font>
      <sz val="14"/>
      <color auto="1"/>
      <name val="ＭＳ ゴシック"/>
      <family val="3"/>
    </font>
    <font>
      <sz val="14"/>
      <color rgb="FF000000"/>
      <name val="Meiryo UI"/>
      <family val="3"/>
    </font>
    <font>
      <sz val="10"/>
      <color rgb="FF000000"/>
      <name val="Meiryo UI"/>
      <family val="3"/>
    </font>
    <font>
      <b/>
      <sz val="14"/>
      <color rgb="FF000000"/>
      <name val="Meiryo UI"/>
      <family val="3"/>
    </font>
    <font>
      <sz val="12"/>
      <color rgb="FF000000"/>
      <name val="Meiryo UI"/>
      <family val="3"/>
    </font>
    <font>
      <sz val="14"/>
      <color auto="1"/>
      <name val="Meiryo UI"/>
      <family val="3"/>
    </font>
    <font>
      <sz val="11.5"/>
      <color rgb="FF000000"/>
      <name val="Meiryo UI"/>
      <family val="3"/>
    </font>
    <font>
      <sz val="11"/>
      <color rgb="FF000000"/>
      <name val="Meiryo UI"/>
      <family val="3"/>
    </font>
    <font>
      <sz val="13"/>
      <color rgb="FF000000"/>
      <name val="Meiryo UI"/>
      <family val="3"/>
    </font>
    <font>
      <sz val="9"/>
      <color rgb="FF000000"/>
      <name val="Meiryo UI"/>
      <family val="3"/>
    </font>
    <font>
      <sz val="14"/>
      <color rgb="FFFF0000"/>
      <name val="Meiryo UI"/>
      <family val="3"/>
    </font>
    <font>
      <b/>
      <sz val="16"/>
      <color auto="1"/>
      <name val="ＭＳ Ｐゴシック"/>
      <family val="3"/>
    </font>
    <font>
      <b/>
      <sz val="12"/>
      <color auto="1"/>
      <name val="ＭＳ Ｐゴシック"/>
      <family val="3"/>
    </font>
    <font>
      <sz val="10"/>
      <color rgb="FF000000"/>
      <name val="ＭＳ Ｐゴシック"/>
      <family val="3"/>
    </font>
    <font>
      <sz val="10.5"/>
      <color auto="1"/>
      <name val="ＭＳ 明朝"/>
      <family val="1"/>
    </font>
    <font>
      <sz val="11"/>
      <color indexed="9"/>
      <name val="ＭＳ Ｐゴシック"/>
      <family val="3"/>
    </font>
  </fonts>
  <fills count="12">
    <fill>
      <patternFill patternType="none"/>
    </fill>
    <fill>
      <patternFill patternType="gray125"/>
    </fill>
    <fill>
      <patternFill patternType="solid">
        <fgColor rgb="FFFFFFFF"/>
        <bgColor rgb="FFFFFFCC"/>
      </patternFill>
    </fill>
    <fill>
      <patternFill patternType="solid">
        <fgColor rgb="FFFFFFCC"/>
        <bgColor rgb="FFFDEADA"/>
      </patternFill>
    </fill>
    <fill>
      <patternFill patternType="solid">
        <fgColor rgb="FFCCFFFF"/>
        <bgColor rgb="FFDCE6F2"/>
      </patternFill>
    </fill>
    <fill>
      <patternFill patternType="solid">
        <fgColor rgb="FFFFFF99"/>
        <bgColor rgb="FFFFFFCC"/>
      </patternFill>
    </fill>
    <fill>
      <patternFill patternType="solid">
        <fgColor rgb="FFFFFF00"/>
        <bgColor rgb="FFFFFF00"/>
      </patternFill>
    </fill>
    <fill>
      <patternFill patternType="solid">
        <fgColor rgb="FFD9D9D9"/>
        <bgColor rgb="FFE6E0EC"/>
      </patternFill>
    </fill>
    <fill>
      <patternFill patternType="solid">
        <fgColor rgb="FFDCE6F2"/>
        <bgColor rgb="FFE6E0EC"/>
      </patternFill>
    </fill>
    <fill>
      <patternFill patternType="solid">
        <fgColor rgb="FFFDEADA"/>
        <bgColor rgb="FFE6E0EC"/>
      </patternFill>
    </fill>
    <fill>
      <patternFill patternType="solid">
        <fgColor rgb="FFE6E0EC"/>
        <bgColor rgb="FFDCE6F2"/>
      </patternFill>
    </fill>
    <fill>
      <patternFill patternType="solid">
        <fgColor rgb="FFFFC000"/>
        <bgColor rgb="FFFF9900"/>
      </patternFill>
    </fill>
  </fills>
  <borders count="241">
    <border>
      <left/>
      <right/>
      <top/>
      <bottom/>
      <diagonal/>
    </border>
    <border>
      <left style="thin">
        <color indexed="8"/>
      </left>
      <right style="thin">
        <color indexed="8"/>
      </right>
      <top style="thin">
        <color indexed="8"/>
      </top>
      <bottom/>
      <diagonal/>
    </border>
    <border>
      <left style="thin">
        <color theme="1"/>
      </left>
      <right style="thin">
        <color indexed="8"/>
      </right>
      <top style="thin">
        <color theme="1"/>
      </top>
      <bottom/>
      <diagonal/>
    </border>
    <border>
      <left style="thin">
        <color theme="1"/>
      </left>
      <right/>
      <top/>
      <bottom/>
      <diagonal/>
    </border>
    <border>
      <left style="thin">
        <color theme="1"/>
      </left>
      <right/>
      <top/>
      <bottom/>
      <diagonal/>
    </border>
    <border>
      <left style="thin">
        <color theme="1"/>
      </left>
      <right style="thin">
        <color indexed="8"/>
      </right>
      <top style="thin">
        <color theme="1"/>
      </top>
      <bottom/>
      <diagonal/>
    </border>
    <border>
      <left style="thin">
        <color theme="1"/>
      </left>
      <right style="thin">
        <color indexed="8"/>
      </right>
      <top/>
      <bottom/>
      <diagonal/>
    </border>
    <border>
      <left style="thin">
        <color theme="1"/>
      </left>
      <right style="thin">
        <color indexed="8"/>
      </right>
      <top/>
      <bottom style="thin">
        <color theme="1"/>
      </bottom>
      <diagonal/>
    </border>
    <border>
      <left style="thin">
        <color indexed="8"/>
      </left>
      <right style="thin">
        <color indexed="8"/>
      </right>
      <top/>
      <bottom/>
      <diagonal/>
    </border>
    <border>
      <left style="thin">
        <color indexed="8"/>
      </left>
      <right style="thin">
        <color indexed="8"/>
      </right>
      <top/>
      <bottom style="thin">
        <color theme="1"/>
      </bottom>
      <diagonal/>
    </border>
    <border>
      <left style="thin">
        <color indexed="8"/>
      </left>
      <right style="thin">
        <color indexed="8"/>
      </right>
      <top/>
      <bottom/>
      <diagonal/>
    </border>
    <border>
      <left style="thin">
        <color indexed="8"/>
      </left>
      <right style="thin">
        <color indexed="8"/>
      </right>
      <top/>
      <bottom/>
      <diagonal/>
    </border>
    <border>
      <left style="thin">
        <color theme="1"/>
      </left>
      <right style="thin">
        <color indexed="8"/>
      </right>
      <top/>
      <bottom/>
      <diagonal/>
    </border>
    <border>
      <left style="thin">
        <color theme="1"/>
      </left>
      <right style="thin">
        <color indexed="8"/>
      </right>
      <top/>
      <bottom/>
      <diagonal/>
    </border>
    <border>
      <left style="thin">
        <color indexed="8"/>
      </left>
      <right style="thin">
        <color theme="1"/>
      </right>
      <top style="thin">
        <color indexed="8"/>
      </top>
      <bottom/>
      <diagonal/>
    </border>
    <border>
      <left style="thin">
        <color indexed="8"/>
      </left>
      <right style="thin">
        <color theme="1"/>
      </right>
      <top style="thin">
        <color theme="1"/>
      </top>
      <bottom/>
      <diagonal/>
    </border>
    <border>
      <left/>
      <right style="thin">
        <color theme="1"/>
      </right>
      <top/>
      <bottom/>
      <diagonal/>
    </border>
    <border>
      <left/>
      <right style="thin">
        <color theme="1"/>
      </right>
      <top/>
      <bottom/>
      <diagonal/>
    </border>
    <border>
      <left style="thin">
        <color indexed="8"/>
      </left>
      <right style="thin">
        <color theme="1"/>
      </right>
      <top/>
      <bottom/>
      <diagonal/>
    </border>
    <border>
      <left style="thin">
        <color indexed="8"/>
      </left>
      <right style="thin">
        <color indexed="8"/>
      </right>
      <top style="thin">
        <color theme="1"/>
      </top>
      <bottom/>
      <diagonal/>
    </border>
    <border>
      <left style="thin">
        <color indexed="8"/>
      </left>
      <right style="thin">
        <color theme="1"/>
      </right>
      <top style="thin">
        <color theme="1"/>
      </top>
      <bottom/>
      <diagonal/>
    </border>
    <border>
      <left style="thin">
        <color indexed="8"/>
      </left>
      <right style="thin">
        <color theme="1"/>
      </right>
      <top/>
      <bottom style="thin">
        <color theme="1"/>
      </bottom>
      <diagonal/>
    </border>
    <border>
      <left style="thin">
        <color indexed="8"/>
      </left>
      <right style="thin">
        <color theme="1"/>
      </right>
      <top/>
      <bottom/>
      <diagonal/>
    </border>
    <border>
      <left style="thin">
        <color indexed="8"/>
      </left>
      <right style="thin">
        <color theme="1"/>
      </right>
      <top/>
      <bottom/>
      <diagonal/>
    </border>
    <border>
      <left/>
      <right style="thin">
        <color indexed="8"/>
      </right>
      <top style="thin">
        <color indexed="8"/>
      </top>
      <bottom/>
      <diagonal/>
    </border>
    <border>
      <left/>
      <right style="thin">
        <color indexed="8"/>
      </right>
      <top style="thin">
        <color theme="1"/>
      </top>
      <bottom style="hair">
        <color theme="1"/>
      </bottom>
      <diagonal/>
    </border>
    <border>
      <left/>
      <right style="thin">
        <color indexed="8"/>
      </right>
      <top/>
      <bottom/>
      <diagonal/>
    </border>
    <border>
      <left/>
      <right style="thin">
        <color indexed="8"/>
      </right>
      <top style="hair">
        <color theme="1"/>
      </top>
      <bottom/>
      <diagonal/>
    </border>
    <border>
      <left/>
      <right style="thin">
        <color indexed="8"/>
      </right>
      <top style="thin">
        <color theme="1"/>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theme="1"/>
      </right>
      <top style="hair">
        <color indexed="8"/>
      </top>
      <bottom/>
      <diagonal/>
    </border>
    <border>
      <left/>
      <right style="thin">
        <color theme="1"/>
      </right>
      <top style="hair">
        <color indexed="8"/>
      </top>
      <bottom/>
      <diagonal/>
    </border>
    <border>
      <left/>
      <right style="thin">
        <color theme="1"/>
      </right>
      <top/>
      <bottom/>
      <diagonal/>
    </border>
    <border>
      <left/>
      <right style="thin">
        <color theme="1"/>
      </right>
      <top/>
      <bottom/>
      <diagonal/>
    </border>
    <border>
      <left/>
      <right style="thin">
        <color theme="1"/>
      </right>
      <top/>
      <bottom/>
      <diagonal/>
    </border>
    <border>
      <left style="thin">
        <color indexed="8"/>
      </left>
      <right style="thin">
        <color theme="1"/>
      </right>
      <top style="hair">
        <color indexed="8"/>
      </top>
      <bottom style="thin">
        <color theme="1"/>
      </bottom>
      <diagonal/>
    </border>
    <border>
      <left style="thin">
        <color indexed="8"/>
      </left>
      <right style="thin">
        <color theme="1"/>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bottom/>
      <diagonal/>
    </border>
    <border>
      <left style="thin">
        <color indexed="8"/>
      </left>
      <right/>
      <top/>
      <bottom style="hair">
        <color indexed="8"/>
      </bottom>
      <diagonal/>
    </border>
    <border>
      <left style="thin">
        <color indexed="8"/>
      </left>
      <right/>
      <top/>
      <bottom style="hair">
        <color indexed="8"/>
      </bottom>
      <diagonal/>
    </border>
    <border>
      <left style="thin">
        <color indexed="8"/>
      </left>
      <right/>
      <top/>
      <bottom/>
      <diagonal/>
    </border>
    <border>
      <left style="thin">
        <color indexed="8"/>
      </left>
      <right/>
      <top style="hair">
        <color indexed="8"/>
      </top>
      <bottom/>
      <diagonal/>
    </border>
    <border>
      <left style="thin">
        <color indexed="8"/>
      </left>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thin">
        <color theme="1"/>
      </bottom>
      <diagonal/>
    </border>
    <border>
      <left style="thin">
        <color indexed="8"/>
      </left>
      <right style="thin">
        <color indexed="8"/>
      </right>
      <top style="hair">
        <color indexed="8"/>
      </top>
      <bottom style="thin">
        <color theme="1"/>
      </bottom>
      <diagonal/>
    </border>
    <border>
      <left style="thin">
        <color indexed="8"/>
      </left>
      <right/>
      <top style="thin">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bottom/>
      <diagonal/>
    </border>
    <border>
      <left style="thin">
        <color indexed="8"/>
      </left>
      <right style="thin">
        <color theme="1"/>
      </right>
      <top/>
      <bottom style="hair">
        <color indexed="8"/>
      </bottom>
      <diagonal/>
    </border>
    <border>
      <left style="thin">
        <color indexed="8"/>
      </left>
      <right/>
      <top style="hair">
        <color indexed="8"/>
      </top>
      <bottom/>
      <diagonal/>
    </border>
    <border>
      <left style="thin">
        <color indexed="8"/>
      </left>
      <right/>
      <top style="hair">
        <color indexed="8"/>
      </top>
      <bottom/>
      <diagonal/>
    </border>
    <border>
      <left style="thin">
        <color indexed="8"/>
      </left>
      <right style="thin">
        <color theme="1"/>
      </right>
      <top style="hair">
        <color indexed="8"/>
      </top>
      <bottom/>
      <diagonal/>
    </border>
    <border>
      <left style="thin">
        <color indexed="8"/>
      </left>
      <right style="thin">
        <color indexed="8"/>
      </right>
      <top style="thin">
        <color theme="1"/>
      </top>
      <bottom style="hair">
        <color indexed="8"/>
      </bottom>
      <diagonal/>
    </border>
    <border>
      <left style="thin">
        <color indexed="8"/>
      </left>
      <right/>
      <top/>
      <bottom/>
      <diagonal/>
    </border>
    <border>
      <left style="thin">
        <color indexed="8"/>
      </left>
      <right style="thin">
        <color indexed="8"/>
      </right>
      <top/>
      <bottom style="hair">
        <color theme="1"/>
      </bottom>
      <diagonal/>
    </border>
    <border>
      <left/>
      <right style="thin">
        <color indexed="8"/>
      </right>
      <top/>
      <bottom/>
      <diagonal/>
    </border>
    <border>
      <left/>
      <right style="thin">
        <color indexed="8"/>
      </right>
      <top/>
      <bottom/>
      <diagonal/>
    </border>
    <border>
      <left/>
      <right style="thin">
        <color indexed="8"/>
      </right>
      <top style="hair">
        <color theme="1"/>
      </top>
      <bottom style="hair">
        <color theme="1"/>
      </bottom>
      <diagonal/>
    </border>
    <border>
      <left/>
      <right style="thin">
        <color indexed="8"/>
      </right>
      <top style="thin">
        <color theme="1"/>
      </top>
      <bottom style="hair">
        <color indexed="8"/>
      </bottom>
      <diagonal/>
    </border>
    <border>
      <left/>
      <right style="thin">
        <color indexed="8"/>
      </right>
      <top style="hair">
        <color indexed="8"/>
      </top>
      <bottom style="hair">
        <color indexed="8"/>
      </bottom>
      <diagonal/>
    </border>
    <border>
      <left/>
      <right/>
      <top/>
      <bottom style="hair">
        <color indexed="8"/>
      </bottom>
      <diagonal/>
    </border>
    <border>
      <left/>
      <right style="thin">
        <color indexed="8"/>
      </right>
      <top/>
      <bottom/>
      <diagonal/>
    </border>
    <border>
      <left/>
      <right style="thin">
        <color indexed="8"/>
      </right>
      <top/>
      <bottom style="hair">
        <color indexed="8"/>
      </bottom>
      <diagonal/>
    </border>
    <border>
      <left/>
      <right style="thin">
        <color indexed="8"/>
      </right>
      <top style="hair">
        <color indexed="8"/>
      </top>
      <bottom/>
      <diagonal/>
    </border>
    <border>
      <left/>
      <right style="hair">
        <color theme="1"/>
      </right>
      <top style="thin">
        <color indexed="8"/>
      </top>
      <bottom/>
      <diagonal/>
    </border>
    <border>
      <left/>
      <right style="hair">
        <color theme="1"/>
      </right>
      <top style="thin">
        <color theme="1"/>
      </top>
      <bottom style="hair">
        <color theme="1"/>
      </bottom>
      <diagonal/>
    </border>
    <border>
      <left/>
      <right style="hair">
        <color theme="1"/>
      </right>
      <top/>
      <bottom/>
      <diagonal/>
    </border>
    <border>
      <left/>
      <right style="hair">
        <color theme="1"/>
      </right>
      <top style="hair">
        <color theme="1"/>
      </top>
      <bottom/>
      <diagonal/>
    </border>
    <border>
      <left/>
      <right style="hair">
        <color theme="1"/>
      </right>
      <top style="thin">
        <color theme="1"/>
      </top>
      <bottom/>
      <diagonal/>
    </border>
    <border>
      <left style="thin">
        <color indexed="8"/>
      </left>
      <right style="hair">
        <color theme="1"/>
      </right>
      <top style="hair">
        <color indexed="8"/>
      </top>
      <bottom style="hair">
        <color indexed="8"/>
      </bottom>
      <diagonal/>
    </border>
    <border>
      <left/>
      <right style="hair">
        <color theme="1"/>
      </right>
      <top style="hair">
        <color indexed="8"/>
      </top>
      <bottom style="hair">
        <color indexed="8"/>
      </bottom>
      <diagonal/>
    </border>
    <border>
      <left/>
      <right style="hair">
        <color theme="1"/>
      </right>
      <top style="hair">
        <color indexed="8"/>
      </top>
      <bottom/>
      <diagonal/>
    </border>
    <border>
      <left/>
      <right style="hair">
        <color theme="1"/>
      </right>
      <top style="hair">
        <color indexed="8"/>
      </top>
      <bottom/>
      <diagonal/>
    </border>
    <border>
      <left/>
      <right style="hair">
        <color theme="1"/>
      </right>
      <top/>
      <bottom/>
      <diagonal/>
    </border>
    <border>
      <left/>
      <right style="hair">
        <color theme="1"/>
      </right>
      <top style="hair">
        <color indexed="8"/>
      </top>
      <bottom style="hair">
        <color theme="1"/>
      </bottom>
      <diagonal/>
    </border>
    <border>
      <left/>
      <right style="hair">
        <color theme="1"/>
      </right>
      <top/>
      <bottom style="hair">
        <color theme="1"/>
      </bottom>
      <diagonal/>
    </border>
    <border>
      <left/>
      <right style="hair">
        <color theme="1"/>
      </right>
      <top/>
      <bottom style="hair">
        <color theme="1"/>
      </bottom>
      <diagonal/>
    </border>
    <border>
      <left/>
      <right style="hair">
        <color theme="1"/>
      </right>
      <top style="hair">
        <color theme="1"/>
      </top>
      <bottom style="hair">
        <color theme="1"/>
      </bottom>
      <diagonal/>
    </border>
    <border>
      <left/>
      <right style="hair">
        <color theme="1"/>
      </right>
      <top style="hair">
        <color theme="1"/>
      </top>
      <bottom/>
      <diagonal/>
    </border>
    <border>
      <left style="thin">
        <color theme="1"/>
      </left>
      <right style="hair">
        <color theme="1"/>
      </right>
      <top/>
      <bottom style="hair">
        <color theme="1"/>
      </bottom>
      <diagonal/>
    </border>
    <border>
      <left/>
      <right style="hair">
        <color theme="1"/>
      </right>
      <top style="hair">
        <color indexed="8"/>
      </top>
      <bottom style="hair">
        <color indexed="8"/>
      </bottom>
      <diagonal/>
    </border>
    <border>
      <left style="thin">
        <color indexed="8"/>
      </left>
      <right style="hair">
        <color theme="1"/>
      </right>
      <top style="hair">
        <color indexed="8"/>
      </top>
      <bottom/>
      <diagonal/>
    </border>
    <border>
      <left style="thin">
        <color theme="1"/>
      </left>
      <right style="thin">
        <color theme="1"/>
      </right>
      <top/>
      <bottom style="hair">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indexed="8"/>
      </top>
      <bottom style="hair">
        <color indexed="8"/>
      </bottom>
      <diagonal/>
    </border>
    <border>
      <left style="thin">
        <color theme="1"/>
      </left>
      <right style="hair">
        <color theme="1"/>
      </right>
      <top style="hair">
        <color indexed="8"/>
      </top>
      <bottom/>
      <diagonal/>
    </border>
    <border>
      <left style="thin">
        <color indexed="8"/>
      </left>
      <right style="hair">
        <color theme="1"/>
      </right>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indexed="8"/>
      </top>
      <bottom style="thin">
        <color theme="1"/>
      </bottom>
      <diagonal/>
    </border>
    <border>
      <left style="thin">
        <color indexed="8"/>
      </left>
      <right style="hair">
        <color theme="1"/>
      </right>
      <top style="hair">
        <color theme="1"/>
      </top>
      <bottom/>
      <diagonal/>
    </border>
    <border>
      <left style="thin">
        <color indexed="8"/>
      </left>
      <right style="hair">
        <color theme="1"/>
      </right>
      <top style="hair">
        <color theme="1"/>
      </top>
      <bottom style="hair">
        <color theme="1"/>
      </bottom>
      <diagonal/>
    </border>
    <border>
      <left style="thin">
        <color indexed="8"/>
      </left>
      <right style="hair">
        <color theme="1"/>
      </right>
      <top style="hair">
        <color indexed="8"/>
      </top>
      <bottom style="thin">
        <color theme="1"/>
      </bottom>
      <diagonal/>
    </border>
    <border>
      <left style="thin">
        <color indexed="8"/>
      </left>
      <right style="hair">
        <color theme="1"/>
      </right>
      <top style="hair">
        <color indexed="8"/>
      </top>
      <bottom style="hair">
        <color theme="1"/>
      </bottom>
      <diagonal/>
    </border>
    <border>
      <left style="thin">
        <color indexed="8"/>
      </left>
      <right style="hair">
        <color theme="1"/>
      </right>
      <top/>
      <bottom/>
      <diagonal/>
    </border>
    <border>
      <left style="thin">
        <color indexed="64"/>
      </left>
      <right style="hair">
        <color theme="1"/>
      </right>
      <top style="hair">
        <color indexed="8"/>
      </top>
      <bottom/>
      <diagonal/>
    </border>
    <border>
      <left style="thin">
        <color indexed="64"/>
      </left>
      <right style="hair">
        <color theme="1"/>
      </right>
      <top/>
      <bottom style="hair">
        <color indexed="8"/>
      </bottom>
      <diagonal/>
    </border>
    <border>
      <left/>
      <right style="hair">
        <color theme="1"/>
      </right>
      <top/>
      <bottom/>
      <diagonal/>
    </border>
    <border>
      <left style="thin">
        <color indexed="8"/>
      </left>
      <right style="hair">
        <color theme="1"/>
      </right>
      <top/>
      <bottom style="hair">
        <color indexed="8"/>
      </bottom>
      <diagonal/>
    </border>
    <border>
      <left style="thin">
        <color indexed="8"/>
      </left>
      <right style="hair">
        <color theme="1"/>
      </right>
      <top/>
      <bottom style="hair">
        <color theme="1"/>
      </bottom>
      <diagonal/>
    </border>
    <border>
      <left/>
      <right style="hair">
        <color theme="1"/>
      </right>
      <top/>
      <bottom style="hair">
        <color indexed="8"/>
      </bottom>
      <diagonal/>
    </border>
    <border>
      <left/>
      <right style="hair">
        <color theme="1"/>
      </right>
      <top style="hair">
        <color theme="1"/>
      </top>
      <bottom style="thin">
        <color theme="1"/>
      </bottom>
      <diagonal/>
    </border>
    <border>
      <left style="thin">
        <color theme="1"/>
      </left>
      <right style="hair">
        <color theme="1"/>
      </right>
      <top/>
      <bottom style="hair">
        <color theme="1"/>
      </bottom>
      <diagonal/>
    </border>
    <border>
      <left/>
      <right style="hair">
        <color theme="1"/>
      </right>
      <top style="hair">
        <color theme="1"/>
      </top>
      <bottom style="hair">
        <color theme="1"/>
      </bottom>
      <diagonal/>
    </border>
    <border>
      <left style="thin">
        <color indexed="8"/>
      </left>
      <right style="thin">
        <color indexed="8"/>
      </right>
      <top style="hair">
        <color indexed="8"/>
      </top>
      <bottom style="hair">
        <color theme="1"/>
      </bottom>
      <diagonal/>
    </border>
    <border>
      <left style="hair">
        <color theme="1"/>
      </left>
      <right style="hair">
        <color theme="1"/>
      </right>
      <top style="hair">
        <color theme="1"/>
      </top>
      <bottom style="hair">
        <color theme="1"/>
      </bottom>
      <diagonal/>
    </border>
    <border>
      <left/>
      <right style="thin">
        <color theme="1"/>
      </right>
      <top style="thin">
        <color theme="1"/>
      </top>
      <bottom style="hair">
        <color theme="1"/>
      </bottom>
      <diagonal/>
    </border>
    <border>
      <left/>
      <right style="thin">
        <color theme="1"/>
      </right>
      <top style="hair">
        <color theme="1"/>
      </top>
      <bottom/>
      <diagonal/>
    </border>
    <border>
      <left/>
      <right style="thin">
        <color theme="1"/>
      </right>
      <top style="thin">
        <color theme="1"/>
      </top>
      <bottom/>
      <diagonal/>
    </border>
    <border>
      <left/>
      <right style="thin">
        <color theme="1"/>
      </right>
      <top style="hair">
        <color indexed="8"/>
      </top>
      <bottom style="hair">
        <color indexed="8"/>
      </bottom>
      <diagonal/>
    </border>
    <border>
      <left/>
      <right style="thin">
        <color theme="1"/>
      </right>
      <top style="hair">
        <color indexed="8"/>
      </top>
      <bottom/>
      <diagonal/>
    </border>
    <border>
      <left/>
      <right style="thin">
        <color theme="1"/>
      </right>
      <top style="hair">
        <color indexed="8"/>
      </top>
      <bottom style="hair">
        <color theme="1"/>
      </bottom>
      <diagonal/>
    </border>
    <border>
      <left/>
      <right style="thin">
        <color theme="1"/>
      </right>
      <top style="hair">
        <color theme="1"/>
      </top>
      <bottom style="hair">
        <color indexed="8"/>
      </bottom>
      <diagonal/>
    </border>
    <border>
      <left/>
      <right style="thin">
        <color theme="1"/>
      </right>
      <top/>
      <bottom style="hair">
        <color indexed="8"/>
      </bottom>
      <diagonal/>
    </border>
    <border>
      <left/>
      <right style="thin">
        <color theme="1"/>
      </right>
      <top style="hair">
        <color theme="1"/>
      </top>
      <bottom/>
      <diagonal/>
    </border>
    <border>
      <left/>
      <right style="thin">
        <color theme="1"/>
      </right>
      <top/>
      <bottom style="hair">
        <color theme="1"/>
      </bottom>
      <diagonal/>
    </border>
    <border>
      <left/>
      <right style="thin">
        <color theme="1"/>
      </right>
      <top style="hair">
        <color indexed="8"/>
      </top>
      <bottom style="thin">
        <color theme="1"/>
      </bottom>
      <diagonal/>
    </border>
    <border>
      <left/>
      <right style="thin">
        <color indexed="8"/>
      </right>
      <top style="thin">
        <color indexed="8"/>
      </top>
      <bottom style="hair">
        <color theme="1"/>
      </bottom>
      <diagonal/>
    </border>
    <border>
      <left/>
      <right style="thin">
        <color indexed="8"/>
      </right>
      <top style="hair">
        <color indexed="8"/>
      </top>
      <bottom style="hair">
        <color theme="1"/>
      </bottom>
      <diagonal/>
    </border>
    <border>
      <left/>
      <right style="thin">
        <color indexed="8"/>
      </right>
      <top style="hair">
        <color theme="1"/>
      </top>
      <bottom style="hair">
        <color indexed="8"/>
      </bottom>
      <diagonal/>
    </border>
    <border>
      <left/>
      <right style="thin">
        <color indexed="8"/>
      </right>
      <top/>
      <bottom style="hair">
        <color theme="1"/>
      </bottom>
      <diagonal/>
    </border>
    <border>
      <left/>
      <right style="thin">
        <color indexed="8"/>
      </right>
      <top style="hair">
        <color theme="1"/>
      </top>
      <bottom/>
      <diagonal/>
    </border>
    <border>
      <left/>
      <right style="thin">
        <color indexed="8"/>
      </right>
      <top style="hair">
        <color indexed="8"/>
      </top>
      <bottom style="thin">
        <color theme="1"/>
      </bottom>
      <diagonal/>
    </border>
    <border>
      <left/>
      <right style="thin">
        <color indexed="8"/>
      </right>
      <top/>
      <bottom style="hair">
        <color indexed="8"/>
      </bottom>
      <diagonal/>
    </border>
    <border>
      <left/>
      <right style="thin">
        <color indexed="8"/>
      </right>
      <top style="hair">
        <color indexed="8"/>
      </top>
      <bottom/>
      <diagonal/>
    </border>
    <border>
      <left/>
      <right style="thin">
        <color indexed="8"/>
      </right>
      <top/>
      <bottom style="hair">
        <color indexed="8"/>
      </bottom>
      <diagonal/>
    </border>
    <border>
      <left style="thin">
        <color indexed="8"/>
      </left>
      <right style="thin">
        <color indexed="8"/>
      </right>
      <top style="hair">
        <color theme="1"/>
      </top>
      <bottom style="hair">
        <color indexed="8"/>
      </bottom>
      <diagonal/>
    </border>
    <border>
      <left/>
      <right style="thin">
        <color indexed="8"/>
      </right>
      <top/>
      <bottom style="hair">
        <color theme="1"/>
      </bottom>
      <diagonal/>
    </border>
    <border>
      <left/>
      <right style="thin">
        <color indexed="8"/>
      </right>
      <top style="hair">
        <color indexed="8"/>
      </top>
      <bottom/>
      <diagonal/>
    </border>
    <border>
      <left/>
      <right style="hair">
        <color theme="1"/>
      </right>
      <top style="hair">
        <color theme="1"/>
      </top>
      <bottom/>
      <diagonal/>
    </border>
    <border>
      <left style="thin">
        <color indexed="8"/>
      </left>
      <right style="thin">
        <color indexed="8"/>
      </right>
      <top/>
      <bottom style="hair">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dashed">
        <color auto="1"/>
      </bottom>
      <diagonal/>
    </border>
    <border>
      <left/>
      <right/>
      <top style="dashed">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diagonalUp="1">
      <left style="thin">
        <color auto="1"/>
      </left>
      <right style="thin">
        <color auto="1"/>
      </right>
      <top style="thin">
        <color auto="1"/>
      </top>
      <bottom style="thin">
        <color auto="1"/>
      </bottom>
      <diagonal style="thin">
        <color auto="1"/>
      </diagonal>
    </border>
    <border>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thin">
        <color auto="1"/>
      </right>
      <top/>
      <bottom style="dashed">
        <color auto="1"/>
      </bottom>
      <diagonal/>
    </border>
    <border>
      <left style="medium">
        <color auto="1"/>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diagonalDown="1">
      <left style="medium">
        <color auto="1"/>
      </left>
      <right style="thin">
        <color auto="1"/>
      </right>
      <top style="double">
        <color auto="1"/>
      </top>
      <bottom style="medium">
        <color auto="1"/>
      </bottom>
      <diagonal style="thin">
        <color auto="1"/>
      </diagonal>
    </border>
    <border>
      <left style="thin">
        <color auto="1"/>
      </left>
      <right style="thin">
        <color auto="1"/>
      </right>
      <top style="medium">
        <color auto="1"/>
      </top>
      <bottom style="double">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double">
        <color auto="1"/>
      </right>
      <top style="double">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right style="thin">
        <color auto="1"/>
      </right>
      <top style="dashed">
        <color auto="1"/>
      </top>
      <bottom style="thin">
        <color auto="1"/>
      </bottom>
      <diagonal/>
    </border>
  </borders>
  <cellStyleXfs count="25">
    <xf numFmtId="0" fontId="0" fillId="0" borderId="0"/>
    <xf numFmtId="38" fontId="1" fillId="0" borderId="0" applyBorder="0" applyProtection="0"/>
    <xf numFmtId="9" fontId="1" fillId="0" borderId="0" applyBorder="0" applyProtection="0"/>
    <xf numFmtId="9" fontId="1" fillId="0" borderId="0" applyBorder="0" applyProtection="0"/>
    <xf numFmtId="9" fontId="1" fillId="0" borderId="0" applyBorder="0" applyProtection="0"/>
    <xf numFmtId="9" fontId="1" fillId="0" borderId="0" applyBorder="0" applyProtection="0"/>
    <xf numFmtId="38" fontId="1" fillId="0" borderId="0" applyBorder="0" applyProtection="0"/>
    <xf numFmtId="38" fontId="1" fillId="0" borderId="0" applyBorder="0" applyProtection="0"/>
    <xf numFmtId="38" fontId="1" fillId="0" borderId="0" applyBorder="0" applyProtection="0"/>
    <xf numFmtId="38" fontId="1" fillId="0" borderId="0" applyBorder="0" applyProtection="0"/>
    <xf numFmtId="38" fontId="1" fillId="0" borderId="0" applyBorder="0" applyProtection="0"/>
    <xf numFmtId="0" fontId="1" fillId="0" borderId="0"/>
    <xf numFmtId="0" fontId="1"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2" fillId="0" borderId="0"/>
    <xf numFmtId="0" fontId="1" fillId="0" borderId="0"/>
    <xf numFmtId="0" fontId="1" fillId="0" borderId="0">
      <alignment vertical="center"/>
    </xf>
    <xf numFmtId="0" fontId="1" fillId="0" borderId="0"/>
    <xf numFmtId="0" fontId="4" fillId="0" borderId="0" applyBorder="0" applyProtection="0"/>
  </cellStyleXfs>
  <cellXfs count="1494">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5" xfId="0" applyFont="1" applyBorder="1" applyAlignment="1">
      <alignmen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6" fillId="0" borderId="9"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vertical="center" wrapText="1"/>
    </xf>
    <xf numFmtId="0" fontId="12" fillId="0" borderId="8" xfId="0" applyFont="1" applyBorder="1" applyAlignment="1">
      <alignment horizontal="left" vertical="center" wrapText="1"/>
    </xf>
    <xf numFmtId="0" fontId="12" fillId="0" borderId="8" xfId="0" applyFont="1" applyBorder="1" applyAlignment="1">
      <alignment vertical="center" wrapText="1"/>
    </xf>
    <xf numFmtId="0" fontId="12" fillId="0" borderId="8" xfId="0" applyFont="1" applyBorder="1" applyAlignment="1">
      <alignment horizontal="center"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20" xfId="0" applyFont="1" applyBorder="1" applyAlignment="1">
      <alignment vertical="center" wrapText="1"/>
    </xf>
    <xf numFmtId="0" fontId="12" fillId="0" borderId="18" xfId="0" applyFont="1" applyBorder="1" applyAlignment="1">
      <alignment vertical="center" wrapText="1"/>
    </xf>
    <xf numFmtId="0" fontId="6" fillId="0" borderId="21" xfId="0" applyFont="1" applyBorder="1" applyAlignment="1">
      <alignment horizontal="center"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horizontal="lef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10" fillId="0" borderId="33" xfId="0" applyFont="1" applyBorder="1" applyAlignment="1">
      <alignment vertical="center" wrapText="1"/>
    </xf>
    <xf numFmtId="0" fontId="6" fillId="0" borderId="33" xfId="0" applyFont="1" applyBorder="1" applyAlignment="1">
      <alignment horizontal="left" vertical="center" wrapText="1"/>
    </xf>
    <xf numFmtId="0" fontId="6" fillId="0" borderId="18" xfId="0" applyFont="1" applyBorder="1" applyAlignment="1">
      <alignment horizontal="left" vertical="center" wrapText="1"/>
    </xf>
    <xf numFmtId="0" fontId="6" fillId="0" borderId="35" xfId="0" applyFont="1" applyBorder="1" applyAlignment="1">
      <alignment horizontal="left" vertical="center" wrapText="1"/>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6" fillId="0" borderId="16" xfId="0" applyFont="1" applyBorder="1" applyAlignment="1">
      <alignment horizontal="left" vertical="center" wrapText="1"/>
    </xf>
    <xf numFmtId="0" fontId="6" fillId="0" borderId="37" xfId="0" applyFont="1" applyBorder="1" applyAlignment="1">
      <alignment vertical="center" wrapText="1"/>
    </xf>
    <xf numFmtId="0" fontId="10" fillId="0" borderId="32" xfId="0" applyFont="1" applyBorder="1" applyAlignment="1">
      <alignment vertical="center" wrapText="1"/>
    </xf>
    <xf numFmtId="0" fontId="10" fillId="0" borderId="38" xfId="0" applyFont="1" applyBorder="1" applyAlignment="1">
      <alignment vertical="center" wrapText="1"/>
    </xf>
    <xf numFmtId="0" fontId="6" fillId="0" borderId="38" xfId="0" applyFont="1" applyBorder="1" applyAlignment="1">
      <alignment vertical="center" wrapText="1"/>
    </xf>
    <xf numFmtId="0" fontId="10" fillId="0" borderId="39"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29" xfId="0" applyFont="1" applyBorder="1" applyAlignment="1">
      <alignment vertical="center" wrapText="1"/>
    </xf>
    <xf numFmtId="0" fontId="6" fillId="0" borderId="46" xfId="0" applyFont="1" applyBorder="1" applyAlignment="1">
      <alignment vertical="center" wrapText="1"/>
    </xf>
    <xf numFmtId="0" fontId="6" fillId="0" borderId="40" xfId="0" applyFont="1" applyBorder="1" applyAlignment="1">
      <alignment horizontal="left" vertical="center" wrapText="1"/>
    </xf>
    <xf numFmtId="0" fontId="6" fillId="0" borderId="43" xfId="0" applyFont="1" applyBorder="1" applyAlignment="1">
      <alignment horizontal="left" vertical="center" wrapText="1"/>
    </xf>
    <xf numFmtId="0" fontId="6" fillId="0" borderId="47" xfId="0" applyFont="1" applyBorder="1" applyAlignment="1">
      <alignment vertical="center" wrapText="1"/>
    </xf>
    <xf numFmtId="0" fontId="10" fillId="0" borderId="42" xfId="0" applyFont="1" applyBorder="1" applyAlignment="1">
      <alignment vertical="center" wrapText="1"/>
    </xf>
    <xf numFmtId="0" fontId="6" fillId="0" borderId="39" xfId="0" applyFont="1" applyBorder="1" applyAlignment="1">
      <alignment horizontal="left" vertical="center" wrapText="1"/>
    </xf>
    <xf numFmtId="0" fontId="6" fillId="0" borderId="46" xfId="0" applyFont="1" applyBorder="1" applyAlignment="1">
      <alignment horizontal="left" vertical="center" wrapText="1"/>
    </xf>
    <xf numFmtId="0" fontId="10" fillId="0" borderId="30"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horizontal="left" vertical="center" wrapText="1"/>
    </xf>
    <xf numFmtId="0" fontId="6" fillId="0" borderId="42" xfId="0" applyFont="1" applyBorder="1" applyAlignment="1">
      <alignment horizontal="left" vertical="center" wrapText="1"/>
    </xf>
    <xf numFmtId="0" fontId="6" fillId="0" borderId="50" xfId="0" applyFont="1" applyBorder="1" applyAlignment="1">
      <alignment vertical="center" wrapText="1"/>
    </xf>
    <xf numFmtId="0" fontId="10"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10" fillId="0" borderId="50" xfId="0" applyFont="1" applyBorder="1" applyAlignment="1">
      <alignment vertical="center" wrapText="1"/>
    </xf>
    <xf numFmtId="0" fontId="6" fillId="0" borderId="49"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30" xfId="0" applyFont="1" applyBorder="1" applyAlignment="1">
      <alignment horizontal="lef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10"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10" fillId="0" borderId="66" xfId="0" applyFont="1" applyBorder="1" applyAlignment="1">
      <alignment vertical="center" wrapText="1"/>
    </xf>
    <xf numFmtId="0" fontId="6" fillId="0" borderId="66" xfId="0" applyFont="1" applyBorder="1" applyAlignment="1">
      <alignment vertical="center" wrapText="1"/>
    </xf>
    <xf numFmtId="0" fontId="10"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10" fillId="0" borderId="69" xfId="0" applyFont="1" applyBorder="1" applyAlignment="1">
      <alignment vertical="center" wrapText="1"/>
    </xf>
    <xf numFmtId="0" fontId="6" fillId="0" borderId="54"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xf>
    <xf numFmtId="0" fontId="10" fillId="0" borderId="78"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5"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87" xfId="0" applyFont="1" applyBorder="1" applyAlignment="1">
      <alignment horizontal="center" vertical="center" wrapText="1"/>
    </xf>
    <xf numFmtId="0" fontId="10"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10" fillId="0" borderId="103"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10" fillId="0" borderId="9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29" xfId="0" applyFont="1" applyBorder="1" applyAlignment="1">
      <alignment horizontal="center" vertical="center" wrapText="1"/>
    </xf>
    <xf numFmtId="0" fontId="10" fillId="0" borderId="46" xfId="0" applyFont="1" applyBorder="1" applyAlignment="1">
      <alignment horizontal="center" vertical="center" wrapText="1"/>
    </xf>
    <xf numFmtId="0" fontId="6" fillId="0" borderId="24"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vertical="center"/>
    </xf>
    <xf numFmtId="0" fontId="6" fillId="0" borderId="115" xfId="0" applyFont="1" applyBorder="1" applyAlignment="1">
      <alignment vertical="center"/>
    </xf>
    <xf numFmtId="0" fontId="10" fillId="0" borderId="115" xfId="0" applyFont="1" applyBorder="1" applyAlignment="1">
      <alignment vertical="center"/>
    </xf>
    <xf numFmtId="0" fontId="6" fillId="0" borderId="116" xfId="0" applyFont="1" applyBorder="1" applyAlignment="1">
      <alignment vertical="center" wrapText="1" shrinkToFit="1"/>
    </xf>
    <xf numFmtId="0" fontId="6" fillId="0" borderId="83" xfId="0" applyFont="1" applyBorder="1" applyAlignment="1">
      <alignment vertical="center"/>
    </xf>
    <xf numFmtId="0" fontId="10" fillId="0" borderId="35" xfId="0" applyFont="1" applyBorder="1" applyAlignment="1">
      <alignment vertical="center" wrapText="1" shrinkToFit="1"/>
    </xf>
    <xf numFmtId="0" fontId="10" fillId="0" borderId="117" xfId="0" applyFont="1" applyBorder="1" applyAlignment="1">
      <alignment vertical="center" wrapText="1" shrinkToFit="1"/>
    </xf>
    <xf numFmtId="0" fontId="10" fillId="0" borderId="35" xfId="0" applyFont="1" applyBorder="1" applyAlignment="1">
      <alignment vertical="center" wrapText="1"/>
    </xf>
    <xf numFmtId="0" fontId="10" fillId="0" borderId="117" xfId="0" applyFont="1" applyBorder="1" applyAlignment="1">
      <alignment vertical="center" wrapText="1"/>
    </xf>
    <xf numFmtId="0" fontId="10" fillId="0" borderId="116" xfId="0" applyFont="1" applyBorder="1" applyAlignment="1">
      <alignment vertical="center" wrapText="1" shrinkToFit="1"/>
    </xf>
    <xf numFmtId="0" fontId="10" fillId="0" borderId="118" xfId="0" applyFont="1" applyBorder="1" applyAlignment="1">
      <alignment vertical="center" wrapText="1" shrinkToFit="1"/>
    </xf>
    <xf numFmtId="0" fontId="6" fillId="0" borderId="35" xfId="0" applyFont="1" applyBorder="1" applyAlignment="1">
      <alignment vertical="center" shrinkToFit="1"/>
    </xf>
    <xf numFmtId="0" fontId="6" fillId="0" borderId="34" xfId="0" applyFont="1" applyBorder="1" applyAlignment="1">
      <alignment vertical="center" shrinkToFit="1"/>
    </xf>
    <xf numFmtId="0" fontId="6" fillId="0" borderId="119"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shrinkToFit="1"/>
    </xf>
    <xf numFmtId="0" fontId="13" fillId="0" borderId="122" xfId="0" applyFont="1" applyBorder="1" applyAlignment="1">
      <alignment vertical="center"/>
    </xf>
    <xf numFmtId="0" fontId="6" fillId="0" borderId="69" xfId="0" applyFont="1" applyBorder="1" applyAlignment="1">
      <alignment vertical="center" shrinkToFit="1"/>
    </xf>
    <xf numFmtId="0" fontId="6" fillId="0" borderId="65" xfId="0" applyFont="1" applyBorder="1" applyAlignment="1">
      <alignment vertical="center"/>
    </xf>
    <xf numFmtId="0" fontId="6" fillId="0" borderId="69" xfId="0" applyFont="1" applyBorder="1" applyAlignment="1">
      <alignment vertical="center"/>
    </xf>
    <xf numFmtId="0" fontId="6" fillId="0" borderId="123" xfId="0" applyFont="1" applyBorder="1" applyAlignment="1">
      <alignment vertical="center"/>
    </xf>
    <xf numFmtId="0" fontId="6" fillId="0" borderId="67" xfId="0" applyFont="1" applyBorder="1" applyAlignment="1">
      <alignment vertical="center"/>
    </xf>
    <xf numFmtId="0" fontId="6" fillId="0" borderId="124" xfId="0" applyFont="1" applyBorder="1" applyAlignment="1">
      <alignment vertical="center"/>
    </xf>
    <xf numFmtId="0" fontId="6" fillId="0" borderId="63" xfId="0" applyFont="1" applyBorder="1" applyAlignment="1">
      <alignment vertical="center"/>
    </xf>
    <xf numFmtId="0" fontId="10" fillId="0" borderId="125" xfId="0" applyFont="1" applyBorder="1" applyAlignment="1">
      <alignment vertical="center"/>
    </xf>
    <xf numFmtId="0" fontId="6" fillId="0" borderId="68" xfId="0" applyFont="1" applyBorder="1" applyAlignment="1">
      <alignment vertical="center"/>
    </xf>
    <xf numFmtId="0" fontId="13" fillId="0" borderId="69" xfId="0" applyFont="1" applyBorder="1" applyAlignment="1">
      <alignment vertical="center"/>
    </xf>
    <xf numFmtId="0" fontId="10" fillId="0" borderId="67" xfId="0" applyFont="1" applyBorder="1" applyAlignment="1">
      <alignment vertical="center"/>
    </xf>
    <xf numFmtId="0" fontId="6" fillId="0" borderId="126" xfId="0" applyFont="1" applyBorder="1" applyAlignment="1">
      <alignment vertical="center"/>
    </xf>
    <xf numFmtId="0" fontId="13" fillId="0" borderId="67" xfId="0" applyFont="1" applyBorder="1" applyAlignment="1">
      <alignment vertical="center"/>
    </xf>
    <xf numFmtId="0" fontId="6" fillId="0" borderId="61" xfId="0" applyFont="1" applyBorder="1" applyAlignment="1">
      <alignment vertical="center"/>
    </xf>
    <xf numFmtId="0" fontId="6" fillId="0" borderId="12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6" fillId="0" borderId="127" xfId="0" applyFont="1" applyBorder="1" applyAlignment="1">
      <alignment horizontal="left" vertical="center" shrinkToFit="1"/>
    </xf>
    <xf numFmtId="0" fontId="6" fillId="0" borderId="62" xfId="0" applyFont="1" applyBorder="1" applyAlignment="1">
      <alignment vertical="center"/>
    </xf>
    <xf numFmtId="0" fontId="10" fillId="0" borderId="65" xfId="0" applyFont="1" applyBorder="1" applyAlignment="1">
      <alignment vertical="center"/>
    </xf>
    <xf numFmtId="0" fontId="10" fillId="0" borderId="68" xfId="0" applyFont="1" applyBorder="1" applyAlignment="1">
      <alignment vertical="center"/>
    </xf>
    <xf numFmtId="0" fontId="6" fillId="0" borderId="67" xfId="0" applyFont="1" applyBorder="1" applyAlignment="1">
      <alignment vertical="center" wrapText="1"/>
    </xf>
    <xf numFmtId="0" fontId="10" fillId="0" borderId="124" xfId="0" applyFont="1" applyBorder="1" applyAlignment="1">
      <alignment vertical="center" wrapText="1"/>
    </xf>
    <xf numFmtId="0" fontId="10" fillId="0" borderId="125" xfId="0" applyFont="1" applyBorder="1" applyAlignment="1">
      <alignment vertical="center" wrapText="1"/>
    </xf>
    <xf numFmtId="0" fontId="6" fillId="0" borderId="127" xfId="0" applyFont="1" applyBorder="1" applyAlignment="1">
      <alignment vertical="center" shrinkToFit="1"/>
    </xf>
    <xf numFmtId="0" fontId="10" fillId="0" borderId="123" xfId="0" applyFont="1" applyBorder="1" applyAlignment="1">
      <alignment vertical="center" wrapText="1"/>
    </xf>
    <xf numFmtId="0" fontId="10" fillId="0" borderId="61" xfId="0" applyFont="1" applyBorder="1" applyAlignment="1">
      <alignment vertical="center" wrapText="1"/>
    </xf>
    <xf numFmtId="0" fontId="10" fillId="0" borderId="126" xfId="0" applyFont="1" applyBorder="1" applyAlignment="1">
      <alignment vertical="center" wrapText="1"/>
    </xf>
    <xf numFmtId="0" fontId="10" fillId="0" borderId="63" xfId="0" applyFont="1" applyBorder="1" applyAlignment="1">
      <alignment vertical="center" wrapText="1"/>
    </xf>
    <xf numFmtId="0" fontId="6" fillId="0" borderId="69" xfId="0" applyFont="1" applyBorder="1" applyAlignment="1">
      <alignment horizontal="left" vertical="center" shrinkToFit="1"/>
    </xf>
    <xf numFmtId="0" fontId="13" fillId="0" borderId="128" xfId="0" applyFont="1" applyBorder="1" applyAlignment="1">
      <alignment vertical="center"/>
    </xf>
    <xf numFmtId="0" fontId="6" fillId="0" borderId="129" xfId="0" applyFont="1" applyBorder="1" applyAlignment="1">
      <alignment vertical="center"/>
    </xf>
    <xf numFmtId="0" fontId="6" fillId="0" borderId="31" xfId="0" applyFont="1" applyBorder="1" applyAlignment="1">
      <alignment vertical="center"/>
    </xf>
    <xf numFmtId="0" fontId="6" fillId="0" borderId="130" xfId="0" applyFont="1" applyBorder="1" applyAlignment="1">
      <alignment vertical="center"/>
    </xf>
    <xf numFmtId="0" fontId="6" fillId="0" borderId="27" xfId="0" applyFont="1" applyBorder="1" applyAlignment="1">
      <alignment vertical="center"/>
    </xf>
    <xf numFmtId="0" fontId="10" fillId="0" borderId="8" xfId="0" applyFont="1" applyBorder="1" applyAlignment="1">
      <alignment vertical="center" wrapText="1"/>
    </xf>
    <xf numFmtId="0" fontId="10" fillId="0" borderId="131" xfId="0" applyFont="1" applyBorder="1" applyAlignment="1">
      <alignment vertical="center" wrapText="1"/>
    </xf>
    <xf numFmtId="0" fontId="10" fillId="0" borderId="60" xfId="0" applyFont="1" applyBorder="1" applyAlignment="1">
      <alignment vertical="center" wrapText="1"/>
    </xf>
    <xf numFmtId="0" fontId="13" fillId="0" borderId="132" xfId="0" applyFont="1" applyBorder="1" applyAlignment="1">
      <alignment vertical="center"/>
    </xf>
    <xf numFmtId="0" fontId="13" fillId="0" borderId="69" xfId="0" applyFont="1" applyBorder="1" applyAlignment="1">
      <alignment vertical="center" wrapText="1"/>
    </xf>
    <xf numFmtId="0" fontId="6" fillId="0" borderId="123" xfId="0" applyFont="1" applyBorder="1" applyAlignment="1">
      <alignment vertical="center" wrapText="1"/>
    </xf>
    <xf numFmtId="0" fontId="6" fillId="0" borderId="125" xfId="0" applyFont="1" applyBorder="1" applyAlignment="1">
      <alignment vertical="center"/>
    </xf>
    <xf numFmtId="0" fontId="13" fillId="0" borderId="125" xfId="0" applyFont="1" applyBorder="1" applyAlignment="1">
      <alignment vertical="center" wrapText="1"/>
    </xf>
    <xf numFmtId="0" fontId="10" fillId="0" borderId="123" xfId="0" applyFont="1" applyBorder="1" applyAlignment="1">
      <alignment vertical="center"/>
    </xf>
    <xf numFmtId="0" fontId="6" fillId="0" borderId="133" xfId="0" applyFont="1" applyBorder="1" applyAlignment="1">
      <alignment vertical="center"/>
    </xf>
    <xf numFmtId="0" fontId="6" fillId="0" borderId="128" xfId="0" applyFont="1" applyBorder="1" applyAlignment="1">
      <alignment vertical="center"/>
    </xf>
    <xf numFmtId="0" fontId="10" fillId="0" borderId="69" xfId="0" applyFont="1" applyBorder="1" applyAlignment="1">
      <alignment vertical="center"/>
    </xf>
    <xf numFmtId="0" fontId="6" fillId="0" borderId="125" xfId="0" applyFont="1" applyBorder="1" applyAlignment="1">
      <alignment vertical="center" wrapText="1"/>
    </xf>
    <xf numFmtId="0" fontId="10" fillId="0" borderId="62" xfId="0" applyFont="1" applyBorder="1" applyAlignment="1">
      <alignment vertical="center" wrapText="1"/>
    </xf>
    <xf numFmtId="0" fontId="6" fillId="0" borderId="134" xfId="0" applyFont="1" applyBorder="1" applyAlignment="1">
      <alignment vertical="center" shrinkToFit="1"/>
    </xf>
    <xf numFmtId="0" fontId="14" fillId="0" borderId="132" xfId="0" applyFont="1" applyBorder="1" applyAlignment="1">
      <alignment vertical="center"/>
    </xf>
    <xf numFmtId="0" fontId="13" fillId="0" borderId="125" xfId="0" applyFont="1" applyBorder="1" applyAlignment="1">
      <alignment vertical="center"/>
    </xf>
    <xf numFmtId="0" fontId="13" fillId="0" borderId="123" xfId="0" applyFont="1" applyBorder="1" applyAlignment="1">
      <alignment vertical="center"/>
    </xf>
    <xf numFmtId="0" fontId="14" fillId="0" borderId="83" xfId="0" applyFont="1" applyBorder="1" applyAlignment="1">
      <alignment vertical="center"/>
    </xf>
    <xf numFmtId="0" fontId="6" fillId="0" borderId="39" xfId="0" applyFont="1" applyBorder="1" applyAlignment="1">
      <alignment vertical="center"/>
    </xf>
    <xf numFmtId="0" fontId="6" fillId="0" borderId="30" xfId="0" applyFont="1" applyBorder="1" applyAlignment="1">
      <alignment vertical="center"/>
    </xf>
    <xf numFmtId="0" fontId="10" fillId="0" borderId="46" xfId="0" applyFont="1" applyBorder="1" applyAlignment="1">
      <alignment vertical="center" wrapText="1"/>
    </xf>
    <xf numFmtId="0" fontId="6" fillId="0" borderId="48" xfId="0" applyFont="1" applyBorder="1" applyAlignment="1">
      <alignment vertical="center" shrinkToFit="1"/>
    </xf>
    <xf numFmtId="0" fontId="10" fillId="0" borderId="135" xfId="0" applyFont="1" applyBorder="1" applyAlignment="1">
      <alignment vertical="center"/>
    </xf>
    <xf numFmtId="0" fontId="6" fillId="0" borderId="109" xfId="0" applyFont="1" applyBorder="1" applyAlignment="1">
      <alignment vertical="center"/>
    </xf>
    <xf numFmtId="0" fontId="10" fillId="0" borderId="109" xfId="0" applyFont="1" applyBorder="1" applyAlignment="1">
      <alignment vertical="center"/>
    </xf>
    <xf numFmtId="0" fontId="10" fillId="0" borderId="8" xfId="0" applyFont="1" applyBorder="1" applyAlignment="1">
      <alignment vertical="center"/>
    </xf>
    <xf numFmtId="0" fontId="6" fillId="0" borderId="96" xfId="0" applyFont="1" applyBorder="1" applyAlignment="1">
      <alignment vertical="center"/>
    </xf>
    <xf numFmtId="0" fontId="6" fillId="0" borderId="135" xfId="0" applyFont="1" applyBorder="1" applyAlignment="1">
      <alignment vertical="center"/>
    </xf>
    <xf numFmtId="0" fontId="6" fillId="0" borderId="46" xfId="0" applyFont="1" applyBorder="1" applyAlignment="1">
      <alignment vertical="center"/>
    </xf>
    <xf numFmtId="0" fontId="10" fillId="0" borderId="109" xfId="0" applyFont="1" applyBorder="1" applyAlignment="1">
      <alignment vertical="center" wrapText="1"/>
    </xf>
    <xf numFmtId="0" fontId="10" fillId="0" borderId="11" xfId="0" applyFont="1" applyBorder="1" applyAlignment="1">
      <alignment vertical="center" wrapText="1"/>
    </xf>
    <xf numFmtId="0" fontId="10" fillId="0" borderId="96" xfId="0" applyFont="1" applyBorder="1" applyAlignment="1">
      <alignment vertical="center" wrapText="1"/>
    </xf>
    <xf numFmtId="0" fontId="16" fillId="0" borderId="0" xfId="0" applyFont="1" applyAlignment="1" applyProtection="1">
      <alignment horizontal="left" vertical="top"/>
    </xf>
    <xf numFmtId="0" fontId="16" fillId="0" borderId="0" xfId="0" applyFont="1" applyAlignment="1" applyProtection="1">
      <alignment horizontal="lef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top"/>
    </xf>
    <xf numFmtId="0" fontId="16" fillId="0" borderId="136" xfId="0" applyFont="1" applyBorder="1" applyAlignment="1" applyProtection="1">
      <alignment horizontal="center" vertical="center"/>
    </xf>
    <xf numFmtId="0" fontId="16" fillId="0" borderId="136" xfId="0" applyFont="1" applyBorder="1" applyAlignment="1" applyProtection="1">
      <alignment horizontal="left" vertical="center"/>
    </xf>
    <xf numFmtId="0" fontId="16" fillId="0" borderId="137" xfId="0" applyFont="1" applyBorder="1" applyAlignment="1" applyProtection="1">
      <alignment horizontal="left" vertical="center"/>
    </xf>
    <xf numFmtId="0" fontId="16" fillId="0" borderId="138" xfId="0" applyFont="1" applyBorder="1" applyAlignment="1" applyProtection="1">
      <alignment horizontal="left" vertical="top"/>
    </xf>
    <xf numFmtId="0" fontId="16" fillId="0" borderId="139" xfId="0" applyFont="1" applyBorder="1" applyAlignment="1" applyProtection="1">
      <alignment horizontal="left" vertical="top"/>
    </xf>
    <xf numFmtId="0" fontId="16" fillId="0" borderId="140" xfId="0" applyFont="1" applyBorder="1" applyAlignment="1" applyProtection="1">
      <alignment horizontal="center" vertical="top"/>
    </xf>
    <xf numFmtId="0" fontId="16" fillId="0" borderId="0" xfId="0" applyFont="1" applyAlignment="1" applyProtection="1">
      <alignment vertical="center"/>
    </xf>
    <xf numFmtId="0" fontId="16" fillId="0" borderId="141" xfId="0" applyFont="1" applyBorder="1" applyAlignment="1" applyProtection="1">
      <alignment horizontal="left" vertical="center"/>
    </xf>
    <xf numFmtId="0" fontId="16" fillId="0" borderId="141" xfId="0" applyFont="1" applyBorder="1" applyAlignment="1" applyProtection="1">
      <alignment horizontal="center" vertical="center"/>
    </xf>
    <xf numFmtId="0" fontId="16" fillId="0" borderId="0" xfId="0" applyFont="1" applyAlignment="1" applyProtection="1">
      <alignment horizontal="right" vertical="center"/>
    </xf>
    <xf numFmtId="0" fontId="16" fillId="0" borderId="0" xfId="0" applyFont="1" applyBorder="1" applyAlignment="1" applyProtection="1">
      <alignment horizontal="right" vertical="center"/>
    </xf>
    <xf numFmtId="0" fontId="16" fillId="0" borderId="142" xfId="0" applyFont="1" applyBorder="1" applyAlignment="1" applyProtection="1">
      <alignment horizontal="left" vertical="center" wrapText="1"/>
    </xf>
    <xf numFmtId="0" fontId="16" fillId="0" borderId="143" xfId="0" applyFont="1" applyBorder="1" applyAlignment="1" applyProtection="1">
      <alignment horizontal="left" vertical="center"/>
    </xf>
    <xf numFmtId="0" fontId="16" fillId="0" borderId="144" xfId="0" applyFont="1" applyBorder="1" applyAlignment="1" applyProtection="1">
      <alignment horizontal="left" vertical="center"/>
    </xf>
    <xf numFmtId="0" fontId="16" fillId="0" borderId="0" xfId="0" applyFont="1" applyBorder="1" applyAlignment="1" applyProtection="1">
      <alignment horizontal="left" vertical="top"/>
    </xf>
    <xf numFmtId="0" fontId="16" fillId="0" borderId="0" xfId="0" applyFont="1" applyAlignment="1" applyProtection="1">
      <alignment horizontal="center" vertical="top"/>
    </xf>
    <xf numFmtId="0" fontId="16" fillId="0" borderId="136" xfId="0" applyFont="1" applyBorder="1" applyAlignment="1" applyProtection="1">
      <alignment horizontal="left" vertical="top"/>
    </xf>
    <xf numFmtId="0" fontId="16" fillId="0" borderId="145" xfId="0" applyFont="1" applyBorder="1" applyAlignment="1" applyProtection="1">
      <alignment horizontal="left" vertical="top"/>
    </xf>
    <xf numFmtId="0" fontId="16" fillId="0" borderId="136" xfId="0" applyFont="1" applyBorder="1" applyAlignment="1" applyProtection="1">
      <alignment horizontal="left" vertical="top" wrapText="1"/>
    </xf>
    <xf numFmtId="0" fontId="16" fillId="0" borderId="143" xfId="0" applyFont="1" applyBorder="1" applyAlignment="1" applyProtection="1">
      <alignment horizontal="center" vertical="center"/>
    </xf>
    <xf numFmtId="0" fontId="16" fillId="0" borderId="139" xfId="0" applyFont="1" applyBorder="1" applyAlignment="1" applyProtection="1">
      <alignment horizontal="right" vertical="center"/>
    </xf>
    <xf numFmtId="0" fontId="16" fillId="0" borderId="0" xfId="0" applyFont="1" applyAlignment="1" applyProtection="1">
      <alignment horizontal="center" vertical="center"/>
    </xf>
    <xf numFmtId="0" fontId="16" fillId="0" borderId="138" xfId="0" applyFont="1" applyBorder="1" applyAlignment="1" applyProtection="1">
      <alignment horizontal="center" vertical="center"/>
    </xf>
    <xf numFmtId="0" fontId="16" fillId="0" borderId="146" xfId="0" applyFont="1" applyBorder="1" applyAlignment="1" applyProtection="1">
      <alignment horizontal="center" vertical="center"/>
    </xf>
    <xf numFmtId="0" fontId="16" fillId="0" borderId="147" xfId="0" applyFont="1" applyBorder="1" applyAlignment="1" applyProtection="1">
      <alignment horizontal="center" vertical="center"/>
    </xf>
    <xf numFmtId="0" fontId="16" fillId="0" borderId="140" xfId="0" applyFont="1" applyBorder="1" applyAlignment="1" applyProtection="1">
      <alignment horizontal="left" vertical="top"/>
    </xf>
    <xf numFmtId="0" fontId="16" fillId="0" borderId="148" xfId="0" applyFont="1" applyBorder="1" applyAlignment="1" applyProtection="1">
      <alignment horizontal="left" vertical="center"/>
    </xf>
    <xf numFmtId="0" fontId="16" fillId="0" borderId="149" xfId="0" applyFont="1" applyBorder="1" applyAlignment="1" applyProtection="1">
      <alignment horizontal="left" vertical="center"/>
    </xf>
    <xf numFmtId="0" fontId="16" fillId="0" borderId="139" xfId="0" applyFont="1" applyBorder="1" applyAlignment="1" applyProtection="1">
      <alignment horizontal="left" vertical="center"/>
    </xf>
    <xf numFmtId="0" fontId="16" fillId="0" borderId="150" xfId="0" applyFont="1" applyBorder="1" applyAlignment="1" applyProtection="1">
      <alignment horizontal="left" vertical="center"/>
    </xf>
    <xf numFmtId="0" fontId="16" fillId="0" borderId="138" xfId="0" applyFont="1" applyBorder="1" applyAlignment="1" applyProtection="1">
      <alignment horizontal="left" vertical="center"/>
    </xf>
    <xf numFmtId="0" fontId="16" fillId="0" borderId="151" xfId="0" applyFont="1" applyBorder="1" applyAlignment="1" applyProtection="1">
      <alignment horizontal="left" vertical="center"/>
    </xf>
    <xf numFmtId="0" fontId="16" fillId="0" borderId="142" xfId="0" applyFont="1" applyBorder="1" applyAlignment="1" applyProtection="1">
      <alignment horizontal="left" vertical="center"/>
    </xf>
    <xf numFmtId="0" fontId="16" fillId="0" borderId="145" xfId="0" applyFont="1" applyBorder="1" applyAlignment="1" applyProtection="1">
      <alignment horizontal="left" vertical="center"/>
    </xf>
    <xf numFmtId="0" fontId="16" fillId="0" borderId="152" xfId="0" applyFont="1" applyBorder="1" applyAlignment="1" applyProtection="1">
      <alignment horizontal="left" vertical="center"/>
    </xf>
    <xf numFmtId="0" fontId="16" fillId="0" borderId="153" xfId="0" applyFont="1" applyBorder="1" applyAlignment="1" applyProtection="1">
      <alignment horizontal="center" vertical="center"/>
    </xf>
    <xf numFmtId="0" fontId="16" fillId="0" borderId="154" xfId="0" applyFont="1" applyBorder="1" applyAlignment="1" applyProtection="1">
      <alignment horizontal="center" vertical="center"/>
    </xf>
    <xf numFmtId="0" fontId="16" fillId="0" borderId="155" xfId="0" applyFont="1" applyBorder="1" applyAlignment="1" applyProtection="1">
      <alignment horizontal="center" vertical="center"/>
    </xf>
    <xf numFmtId="0" fontId="16" fillId="0" borderId="147" xfId="0" applyFont="1" applyBorder="1" applyAlignment="1" applyProtection="1">
      <alignment horizontal="left" vertical="top"/>
    </xf>
    <xf numFmtId="0" fontId="16" fillId="0" borderId="152" xfId="0" applyFont="1" applyBorder="1" applyAlignment="1" applyProtection="1">
      <alignment horizontal="left" vertical="top" wrapText="1"/>
    </xf>
    <xf numFmtId="0" fontId="16" fillId="0" borderId="156" xfId="0" applyFont="1" applyBorder="1" applyAlignment="1" applyProtection="1">
      <alignment horizontal="left" vertical="top"/>
    </xf>
    <xf numFmtId="0" fontId="16" fillId="0" borderId="139" xfId="0" applyFont="1" applyBorder="1" applyAlignment="1" applyProtection="1">
      <alignment horizontal="center" vertical="center"/>
    </xf>
    <xf numFmtId="0" fontId="16" fillId="0" borderId="157" xfId="0" applyFont="1" applyBorder="1" applyAlignment="1" applyProtection="1">
      <alignment horizontal="center" vertical="center"/>
    </xf>
    <xf numFmtId="0" fontId="16" fillId="0" borderId="158" xfId="0" applyFont="1" applyBorder="1" applyAlignment="1" applyProtection="1">
      <alignment horizontal="left" vertical="center"/>
    </xf>
    <xf numFmtId="0" fontId="16" fillId="0" borderId="159" xfId="0" applyFont="1" applyBorder="1" applyAlignment="1" applyProtection="1">
      <alignment horizontal="left" vertical="center"/>
    </xf>
    <xf numFmtId="0" fontId="17" fillId="2" borderId="0" xfId="0" applyFont="1" applyFill="1" applyAlignment="1" applyProtection="1">
      <alignment horizontal="left" vertical="top"/>
    </xf>
    <xf numFmtId="0" fontId="17" fillId="2" borderId="0" xfId="0" applyFont="1" applyFill="1" applyAlignment="1" applyProtection="1">
      <alignment horizontal="left" vertical="center"/>
    </xf>
    <xf numFmtId="0" fontId="17" fillId="2" borderId="0" xfId="0" applyFont="1" applyFill="1" applyAlignment="1" applyProtection="1"/>
    <xf numFmtId="0" fontId="17" fillId="2" borderId="138" xfId="0" applyFont="1" applyFill="1" applyBorder="1" applyAlignment="1" applyProtection="1">
      <alignment horizontal="left" vertical="top"/>
    </xf>
    <xf numFmtId="0" fontId="17" fillId="2" borderId="147" xfId="0" applyFont="1" applyFill="1" applyBorder="1" applyAlignment="1" applyProtection="1">
      <alignment horizontal="left" vertical="top"/>
    </xf>
    <xf numFmtId="0" fontId="17" fillId="2" borderId="160" xfId="0" applyFont="1" applyFill="1" applyBorder="1" applyAlignment="1" applyProtection="1">
      <alignment horizontal="left" vertical="top"/>
    </xf>
    <xf numFmtId="0" fontId="17" fillId="2" borderId="161" xfId="0" applyFont="1" applyFill="1" applyBorder="1" applyAlignment="1" applyProtection="1">
      <alignment horizontal="left" vertical="top"/>
    </xf>
    <xf numFmtId="0" fontId="17" fillId="2" borderId="0" xfId="0" applyFont="1" applyFill="1" applyAlignment="1" applyProtection="1">
      <alignment horizontal="left"/>
    </xf>
    <xf numFmtId="0" fontId="17" fillId="2" borderId="139" xfId="0" applyFont="1" applyFill="1" applyBorder="1" applyAlignment="1" applyProtection="1">
      <alignment horizontal="left" vertical="top"/>
    </xf>
    <xf numFmtId="0" fontId="17" fillId="2" borderId="141" xfId="0" applyFont="1" applyFill="1" applyBorder="1" applyAlignment="1" applyProtection="1">
      <alignment horizontal="left" vertical="center"/>
    </xf>
    <xf numFmtId="0" fontId="17" fillId="2" borderId="149" xfId="0" applyFont="1" applyFill="1" applyBorder="1" applyAlignment="1" applyProtection="1">
      <alignment horizontal="left" vertical="center"/>
    </xf>
    <xf numFmtId="0" fontId="17" fillId="2" borderId="0" xfId="0" applyFont="1" applyFill="1" applyAlignment="1" applyProtection="1">
      <alignment horizontal="right" vertical="top"/>
    </xf>
    <xf numFmtId="0" fontId="17" fillId="2" borderId="143" xfId="0" applyFont="1" applyFill="1" applyBorder="1" applyAlignment="1" applyProtection="1">
      <alignment horizontal="left" vertical="center"/>
    </xf>
    <xf numFmtId="0" fontId="17" fillId="2" borderId="148" xfId="0" applyFont="1" applyFill="1" applyBorder="1" applyAlignment="1" applyProtection="1">
      <alignment horizontal="left" vertical="top"/>
    </xf>
    <xf numFmtId="0" fontId="17" fillId="2" borderId="144" xfId="0" applyFont="1" applyFill="1" applyBorder="1" applyAlignment="1" applyProtection="1">
      <alignment horizontal="left" vertical="top"/>
    </xf>
    <xf numFmtId="0" fontId="17" fillId="2" borderId="151" xfId="0" applyFont="1" applyFill="1" applyBorder="1" applyAlignment="1" applyProtection="1">
      <alignment horizontal="left" vertical="top"/>
    </xf>
    <xf numFmtId="0" fontId="17" fillId="2" borderId="136" xfId="0" applyFont="1" applyFill="1" applyBorder="1" applyAlignment="1" applyProtection="1">
      <alignment horizontal="left" vertical="center"/>
    </xf>
    <xf numFmtId="0" fontId="17" fillId="2" borderId="162" xfId="0" applyFont="1" applyFill="1" applyBorder="1" applyAlignment="1" applyProtection="1">
      <alignment horizontal="center" vertical="center"/>
    </xf>
    <xf numFmtId="0" fontId="17" fillId="2" borderId="16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163" xfId="0" applyFont="1" applyFill="1" applyBorder="1" applyAlignment="1" applyProtection="1">
      <alignment horizontal="center" vertical="center"/>
    </xf>
    <xf numFmtId="0" fontId="17" fillId="2" borderId="144" xfId="0" applyFont="1" applyFill="1" applyBorder="1" applyAlignment="1" applyProtection="1">
      <alignment horizontal="center" vertical="center"/>
    </xf>
    <xf numFmtId="0" fontId="18"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justify"/>
    </xf>
    <xf numFmtId="0" fontId="19" fillId="0" borderId="136" xfId="0" applyFont="1" applyBorder="1" applyAlignment="1" applyProtection="1">
      <alignment horizontal="center" vertical="center" wrapText="1"/>
    </xf>
    <xf numFmtId="0" fontId="19" fillId="0" borderId="136" xfId="0" applyFont="1" applyBorder="1" applyAlignment="1" applyProtection="1">
      <alignment horizontal="justify" vertical="top" wrapText="1"/>
    </xf>
    <xf numFmtId="0" fontId="19" fillId="0" borderId="142" xfId="0" applyFont="1" applyBorder="1" applyAlignment="1" applyProtection="1">
      <alignment horizontal="justify" vertical="top" wrapText="1"/>
    </xf>
    <xf numFmtId="0" fontId="19" fillId="0" borderId="152" xfId="0" applyFont="1" applyBorder="1" applyAlignment="1" applyProtection="1">
      <alignment horizontal="center" vertical="center" wrapText="1"/>
    </xf>
    <xf numFmtId="0" fontId="19" fillId="0" borderId="160" xfId="0" applyFont="1" applyBorder="1" applyAlignment="1" applyProtection="1">
      <alignment horizontal="justify" vertical="top" wrapText="1"/>
    </xf>
    <xf numFmtId="0" fontId="19" fillId="0" borderId="161" xfId="0" applyFont="1" applyBorder="1" applyAlignment="1" applyProtection="1">
      <alignment horizontal="left"/>
    </xf>
    <xf numFmtId="0" fontId="19" fillId="0" borderId="147" xfId="0" applyFont="1" applyBorder="1" applyAlignment="1" applyProtection="1">
      <alignment horizontal="left"/>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19" fillId="0" borderId="152" xfId="0" applyFont="1" applyBorder="1" applyAlignment="1" applyProtection="1">
      <alignment horizontal="center" vertical="center" shrinkToFit="1"/>
    </xf>
    <xf numFmtId="0" fontId="19" fillId="0" borderId="139" xfId="0" applyFont="1" applyBorder="1" applyAlignment="1" applyProtection="1">
      <alignment horizontal="justify" vertical="top" wrapText="1"/>
    </xf>
    <xf numFmtId="0" fontId="18" fillId="0" borderId="138" xfId="0" applyFont="1" applyBorder="1" applyAlignment="1" applyProtection="1"/>
    <xf numFmtId="0" fontId="18" fillId="0" borderId="139" xfId="0" applyFont="1" applyBorder="1" applyAlignment="1" applyProtection="1"/>
    <xf numFmtId="0" fontId="19" fillId="0" borderId="136" xfId="0" applyFont="1" applyBorder="1" applyAlignment="1" applyProtection="1">
      <alignment horizontal="center" vertical="center"/>
    </xf>
    <xf numFmtId="0" fontId="19" fillId="0" borderId="142" xfId="0" applyFont="1" applyBorder="1" applyAlignment="1" applyProtection="1">
      <alignment horizontal="center" vertical="center" wrapText="1"/>
    </xf>
    <xf numFmtId="176" fontId="21" fillId="0" borderId="136" xfId="0" applyNumberFormat="1" applyFont="1" applyBorder="1" applyAlignment="1" applyProtection="1">
      <alignment horizontal="center" vertical="center" wrapText="1"/>
    </xf>
    <xf numFmtId="0" fontId="19" fillId="0" borderId="0" xfId="0" applyFont="1" applyAlignment="1" applyProtection="1"/>
    <xf numFmtId="0" fontId="19" fillId="0" borderId="136" xfId="0" applyFont="1" applyBorder="1" applyAlignment="1" applyProtection="1">
      <alignment horizontal="justify" vertical="center"/>
    </xf>
    <xf numFmtId="0" fontId="19" fillId="0" borderId="136" xfId="0" applyFont="1" applyBorder="1" applyAlignment="1" applyProtection="1">
      <alignment horizontal="justify" vertical="center" wrapText="1"/>
    </xf>
    <xf numFmtId="0" fontId="18" fillId="0" borderId="156" xfId="0" applyFont="1" applyBorder="1" applyAlignment="1" applyProtection="1"/>
    <xf numFmtId="0" fontId="19" fillId="0" borderId="0" xfId="0" applyFont="1" applyAlignment="1" applyProtection="1">
      <alignment vertical="top"/>
    </xf>
    <xf numFmtId="0" fontId="19" fillId="0" borderId="164" xfId="0" applyFont="1" applyBorder="1" applyAlignment="1" applyProtection="1">
      <alignment horizontal="center" vertical="center"/>
    </xf>
    <xf numFmtId="0" fontId="19" fillId="0" borderId="141" xfId="0" applyFont="1" applyBorder="1" applyAlignment="1" applyProtection="1">
      <alignment horizontal="center" vertical="center"/>
    </xf>
    <xf numFmtId="0" fontId="19" fillId="0" borderId="141" xfId="0" applyFont="1" applyBorder="1" applyAlignment="1" applyProtection="1">
      <alignment horizontal="justify" vertical="center"/>
    </xf>
    <xf numFmtId="0" fontId="19" fillId="0" borderId="141" xfId="0" applyFont="1" applyBorder="1" applyAlignment="1" applyProtection="1">
      <alignment horizontal="justify" vertical="center" wrapText="1"/>
    </xf>
    <xf numFmtId="0" fontId="19" fillId="0" borderId="141" xfId="0" applyFont="1" applyBorder="1" applyAlignment="1" applyProtection="1">
      <alignment horizontal="center" vertical="center" wrapText="1"/>
    </xf>
    <xf numFmtId="0" fontId="19" fillId="0" borderId="165" xfId="0" applyFont="1" applyBorder="1" applyAlignment="1" applyProtection="1">
      <alignment horizontal="center" vertical="center" wrapText="1"/>
    </xf>
    <xf numFmtId="0" fontId="19" fillId="0" borderId="165" xfId="0" applyFont="1" applyBorder="1" applyAlignment="1" applyProtection="1">
      <alignment horizontal="justify" vertical="top" wrapText="1"/>
    </xf>
    <xf numFmtId="0" fontId="18" fillId="0" borderId="148" xfId="0" applyFont="1" applyBorder="1" applyAlignment="1" applyProtection="1"/>
    <xf numFmtId="0" fontId="18" fillId="0" borderId="144" xfId="0" applyFont="1" applyBorder="1" applyAlignment="1" applyProtection="1"/>
    <xf numFmtId="0" fontId="19" fillId="0" borderId="144" xfId="0" applyFont="1" applyBorder="1" applyAlignment="1" applyProtection="1">
      <alignment horizontal="justify" vertical="top" wrapText="1"/>
    </xf>
    <xf numFmtId="0" fontId="18" fillId="0" borderId="151" xfId="0" applyFont="1" applyBorder="1" applyAlignment="1" applyProtection="1"/>
    <xf numFmtId="0" fontId="22" fillId="0" borderId="0" xfId="0" applyFont="1" applyAlignment="1" applyProtection="1">
      <alignment vertical="center"/>
    </xf>
    <xf numFmtId="0" fontId="19" fillId="0" borderId="0" xfId="0" applyFont="1" applyAlignment="1" applyProtection="1">
      <alignment horizontal="justify" vertical="top" wrapText="1"/>
    </xf>
    <xf numFmtId="0" fontId="2" fillId="2" borderId="0" xfId="15" applyFill="1" applyAlignment="1" applyProtection="1">
      <alignment vertical="center"/>
    </xf>
    <xf numFmtId="0" fontId="2" fillId="2" borderId="138" xfId="15" applyFill="1" applyBorder="1" applyAlignment="1" applyProtection="1">
      <alignment vertical="center"/>
    </xf>
    <xf numFmtId="0" fontId="2" fillId="2" borderId="147" xfId="15" applyFill="1" applyBorder="1" applyAlignment="1" applyProtection="1">
      <alignment vertical="center"/>
    </xf>
    <xf numFmtId="0" fontId="23" fillId="2" borderId="0" xfId="15" applyFont="1" applyFill="1" applyBorder="1" applyAlignment="1" applyProtection="1">
      <alignment horizontal="center" vertical="center"/>
    </xf>
    <xf numFmtId="0" fontId="23" fillId="2" borderId="0" xfId="15" applyFont="1" applyFill="1" applyAlignment="1" applyProtection="1">
      <alignment horizontal="center" vertical="center"/>
    </xf>
    <xf numFmtId="0" fontId="24" fillId="2" borderId="0" xfId="15" applyFont="1" applyFill="1" applyBorder="1" applyAlignment="1" applyProtection="1">
      <alignment horizontal="left" vertical="center"/>
    </xf>
    <xf numFmtId="0" fontId="24" fillId="2" borderId="0" xfId="15" applyFont="1" applyFill="1" applyAlignment="1" applyProtection="1">
      <alignment vertical="center"/>
    </xf>
    <xf numFmtId="0" fontId="2" fillId="3" borderId="0" xfId="15" applyFont="1" applyFill="1" applyAlignment="1" applyProtection="1">
      <alignment horizontal="center" vertical="center"/>
    </xf>
    <xf numFmtId="0" fontId="2" fillId="2" borderId="136" xfId="15" applyFill="1" applyBorder="1" applyAlignment="1" applyProtection="1">
      <alignment vertical="center"/>
    </xf>
    <xf numFmtId="177" fontId="2" fillId="0" borderId="159" xfId="15" applyNumberFormat="1" applyFont="1" applyBorder="1" applyAlignment="1" applyProtection="1">
      <alignment horizontal="center" vertical="center"/>
    </xf>
    <xf numFmtId="0" fontId="2" fillId="2" borderId="137" xfId="15" applyFont="1" applyFill="1" applyBorder="1" applyAlignment="1" applyProtection="1">
      <alignment horizontal="center" vertical="center"/>
    </xf>
    <xf numFmtId="177" fontId="2" fillId="2" borderId="159" xfId="15" applyNumberFormat="1" applyFill="1" applyBorder="1" applyAlignment="1" applyProtection="1">
      <alignment horizontal="center" vertical="center"/>
    </xf>
    <xf numFmtId="0" fontId="2" fillId="2" borderId="139" xfId="15" applyFill="1" applyBorder="1" applyAlignment="1" applyProtection="1">
      <alignment horizontal="center" vertical="center"/>
    </xf>
    <xf numFmtId="0" fontId="2" fillId="3" borderId="137" xfId="15" applyFont="1" applyFill="1" applyBorder="1" applyAlignment="1" applyProtection="1">
      <alignment horizontal="center" vertical="center"/>
    </xf>
    <xf numFmtId="177" fontId="2" fillId="3" borderId="159" xfId="15" applyNumberFormat="1" applyFill="1" applyBorder="1" applyAlignment="1" applyProtection="1">
      <alignment horizontal="center" vertical="center"/>
    </xf>
    <xf numFmtId="0" fontId="2" fillId="2" borderId="0" xfId="15" applyFont="1" applyFill="1" applyBorder="1" applyAlignment="1" applyProtection="1">
      <alignment horizontal="left" vertical="center"/>
    </xf>
    <xf numFmtId="0" fontId="2" fillId="2" borderId="0" xfId="15" applyFont="1" applyFill="1" applyAlignment="1" applyProtection="1">
      <alignment horizontal="left" vertical="center"/>
    </xf>
    <xf numFmtId="0" fontId="2" fillId="2" borderId="0" xfId="15" applyFont="1" applyFill="1" applyBorder="1" applyAlignment="1" applyProtection="1">
      <alignment horizontal="left" vertical="center" wrapText="1"/>
    </xf>
    <xf numFmtId="0" fontId="2" fillId="2" borderId="138" xfId="15" applyFont="1" applyFill="1" applyBorder="1" applyAlignment="1" applyProtection="1">
      <alignment horizontal="left" vertical="center"/>
    </xf>
    <xf numFmtId="0" fontId="2" fillId="2" borderId="136" xfId="15" applyFont="1" applyFill="1" applyBorder="1" applyAlignment="1" applyProtection="1">
      <alignment horizontal="center" vertical="center" wrapText="1"/>
    </xf>
    <xf numFmtId="178" fontId="25" fillId="3" borderId="136" xfId="6" applyNumberFormat="1" applyFont="1" applyFill="1" applyBorder="1" applyAlignment="1" applyProtection="1">
      <alignment horizontal="center" vertical="center"/>
    </xf>
    <xf numFmtId="178" fontId="1" fillId="2" borderId="139" xfId="6" applyNumberFormat="1" applyFont="1" applyFill="1" applyBorder="1" applyAlignment="1" applyProtection="1">
      <alignment horizontal="center" vertical="center"/>
    </xf>
    <xf numFmtId="0" fontId="2" fillId="2" borderId="139" xfId="15" applyFill="1" applyBorder="1" applyAlignment="1" applyProtection="1">
      <alignment vertical="center"/>
    </xf>
    <xf numFmtId="0" fontId="2" fillId="2" borderId="136" xfId="15" applyFont="1" applyFill="1" applyBorder="1" applyAlignment="1" applyProtection="1">
      <alignment horizontal="center" vertical="center"/>
    </xf>
    <xf numFmtId="0" fontId="2" fillId="2" borderId="144" xfId="15" applyFill="1" applyBorder="1" applyAlignment="1" applyProtection="1">
      <alignment horizontal="center" vertical="center"/>
    </xf>
    <xf numFmtId="0" fontId="26" fillId="2" borderId="166" xfId="15" applyFont="1" applyFill="1" applyBorder="1" applyAlignment="1" applyProtection="1">
      <alignment vertical="center" wrapText="1"/>
    </xf>
    <xf numFmtId="0" fontId="26" fillId="2" borderId="167" xfId="15" applyFont="1" applyFill="1" applyBorder="1" applyAlignment="1" applyProtection="1">
      <alignment vertical="center" wrapText="1"/>
    </xf>
    <xf numFmtId="0" fontId="26" fillId="2" borderId="168" xfId="15" applyFont="1" applyFill="1" applyBorder="1" applyAlignment="1" applyProtection="1">
      <alignment vertical="center" wrapText="1"/>
    </xf>
    <xf numFmtId="0" fontId="2" fillId="2" borderId="139" xfId="15" applyFill="1" applyBorder="1" applyAlignment="1" applyProtection="1">
      <alignment vertical="center" wrapText="1"/>
    </xf>
    <xf numFmtId="0" fontId="27" fillId="2" borderId="166" xfId="15" applyFont="1" applyFill="1" applyBorder="1" applyAlignment="1" applyProtection="1">
      <alignment vertical="center" wrapText="1"/>
    </xf>
    <xf numFmtId="0" fontId="27" fillId="2" borderId="167" xfId="15" applyFont="1" applyFill="1" applyBorder="1" applyAlignment="1" applyProtection="1">
      <alignment vertical="center" wrapText="1"/>
    </xf>
    <xf numFmtId="0" fontId="27" fillId="2" borderId="168" xfId="15" applyFont="1" applyFill="1" applyBorder="1" applyAlignment="1" applyProtection="1">
      <alignment vertical="center" wrapText="1"/>
    </xf>
    <xf numFmtId="0" fontId="2" fillId="3" borderId="136" xfId="15" applyFont="1" applyFill="1" applyBorder="1" applyAlignment="1" applyProtection="1">
      <alignment horizontal="center" vertical="center"/>
    </xf>
    <xf numFmtId="0" fontId="2" fillId="3" borderId="136" xfId="15" applyFont="1" applyFill="1" applyBorder="1" applyAlignment="1" applyProtection="1">
      <alignment horizontal="center" vertical="center" shrinkToFit="1"/>
    </xf>
    <xf numFmtId="0" fontId="0" fillId="2" borderId="136" xfId="15" applyFont="1" applyFill="1" applyBorder="1" applyAlignment="1" applyProtection="1">
      <alignment horizontal="center" vertical="top" wrapText="1"/>
    </xf>
    <xf numFmtId="38" fontId="25" fillId="3" borderId="166" xfId="6" applyFont="1" applyFill="1" applyBorder="1" applyAlignment="1" applyProtection="1">
      <alignment vertical="center"/>
    </xf>
    <xf numFmtId="38" fontId="25" fillId="3" borderId="167" xfId="6" applyFont="1" applyFill="1" applyBorder="1" applyAlignment="1" applyProtection="1">
      <alignment vertical="center"/>
    </xf>
    <xf numFmtId="38" fontId="25" fillId="3" borderId="168" xfId="6" applyFont="1" applyFill="1" applyBorder="1" applyAlignment="1" applyProtection="1">
      <alignment vertical="center"/>
    </xf>
    <xf numFmtId="38" fontId="1" fillId="2" borderId="139" xfId="6" applyFont="1" applyFill="1" applyBorder="1" applyAlignment="1" applyProtection="1">
      <alignment vertical="center"/>
    </xf>
    <xf numFmtId="0" fontId="2" fillId="2" borderId="166" xfId="15" applyFont="1" applyFill="1" applyBorder="1" applyAlignment="1" applyProtection="1">
      <alignment vertical="center"/>
    </xf>
    <xf numFmtId="0" fontId="2" fillId="2" borderId="167" xfId="15" applyFont="1" applyFill="1" applyBorder="1" applyAlignment="1" applyProtection="1">
      <alignment vertical="center"/>
    </xf>
    <xf numFmtId="0" fontId="2" fillId="2" borderId="168" xfId="15" applyFont="1" applyFill="1" applyBorder="1" applyAlignment="1" applyProtection="1">
      <alignment vertical="center"/>
    </xf>
    <xf numFmtId="0" fontId="2" fillId="2" borderId="136" xfId="15" applyFont="1" applyFill="1" applyBorder="1" applyAlignment="1" applyProtection="1">
      <alignment horizontal="center" vertical="top" wrapText="1"/>
    </xf>
    <xf numFmtId="0" fontId="2" fillId="2" borderId="0" xfId="15" applyFont="1" applyFill="1" applyAlignment="1" applyProtection="1">
      <alignment horizontal="center" vertical="center"/>
    </xf>
    <xf numFmtId="0" fontId="2" fillId="2" borderId="0" xfId="15" applyFont="1" applyFill="1" applyAlignment="1" applyProtection="1">
      <alignment horizontal="right" vertical="center"/>
    </xf>
    <xf numFmtId="0" fontId="2" fillId="3" borderId="138" xfId="15" applyFill="1" applyBorder="1" applyAlignment="1" applyProtection="1">
      <alignment horizontal="center" vertical="center" shrinkToFit="1"/>
    </xf>
    <xf numFmtId="0" fontId="2" fillId="3" borderId="149" xfId="15" applyFill="1" applyBorder="1" applyAlignment="1" applyProtection="1">
      <alignment horizontal="center" vertical="center" shrinkToFit="1"/>
    </xf>
    <xf numFmtId="0" fontId="2" fillId="2" borderId="0" xfId="15" applyFill="1" applyAlignment="1" applyProtection="1">
      <alignment horizontal="center" vertical="center" shrinkToFit="1"/>
    </xf>
    <xf numFmtId="38" fontId="1" fillId="2" borderId="138" xfId="6" applyFont="1" applyFill="1" applyBorder="1" applyAlignment="1" applyProtection="1">
      <alignment vertical="center"/>
    </xf>
    <xf numFmtId="0" fontId="2" fillId="2" borderId="142" xfId="15" applyFill="1" applyBorder="1" applyAlignment="1" applyProtection="1">
      <alignment horizontal="center" vertical="center" wrapText="1"/>
    </xf>
    <xf numFmtId="0" fontId="2" fillId="3" borderId="0" xfId="15" applyFill="1" applyBorder="1" applyAlignment="1" applyProtection="1">
      <alignment horizontal="center" vertical="center"/>
    </xf>
    <xf numFmtId="179" fontId="25" fillId="2" borderId="136" xfId="15" applyNumberFormat="1" applyFont="1" applyFill="1" applyBorder="1" applyAlignment="1" applyProtection="1">
      <alignment horizontal="center" vertical="center"/>
    </xf>
    <xf numFmtId="179" fontId="2" fillId="2" borderId="149" xfId="15" applyNumberFormat="1" applyFill="1" applyBorder="1" applyAlignment="1" applyProtection="1">
      <alignment horizontal="center" vertical="center"/>
    </xf>
    <xf numFmtId="179" fontId="25" fillId="2" borderId="137" xfId="15" applyNumberFormat="1" applyFont="1" applyFill="1" applyBorder="1" applyAlignment="1" applyProtection="1">
      <alignment horizontal="center" vertical="center"/>
    </xf>
    <xf numFmtId="179" fontId="25" fillId="2" borderId="147" xfId="15" applyNumberFormat="1" applyFont="1" applyFill="1" applyBorder="1" applyAlignment="1" applyProtection="1">
      <alignment horizontal="center" vertical="center"/>
    </xf>
    <xf numFmtId="180" fontId="25" fillId="4" borderId="136" xfId="2" applyNumberFormat="1" applyFont="1" applyFill="1" applyBorder="1" applyAlignment="1" applyProtection="1">
      <alignment horizontal="center" vertical="center"/>
    </xf>
    <xf numFmtId="180" fontId="25" fillId="2" borderId="0" xfId="2" applyNumberFormat="1" applyFont="1" applyFill="1" applyBorder="1" applyAlignment="1" applyProtection="1">
      <alignment horizontal="center" vertical="center"/>
    </xf>
    <xf numFmtId="0" fontId="2" fillId="2" borderId="161" xfId="15" applyFill="1" applyBorder="1" applyAlignment="1" applyProtection="1">
      <alignment vertical="center"/>
    </xf>
    <xf numFmtId="0" fontId="2" fillId="0" borderId="136" xfId="15" applyBorder="1" applyAlignment="1" applyProtection="1">
      <alignment vertical="center"/>
    </xf>
    <xf numFmtId="0" fontId="2" fillId="0" borderId="136" xfId="15" applyFont="1" applyBorder="1" applyAlignment="1" applyProtection="1">
      <alignment horizontal="center" vertical="center"/>
    </xf>
    <xf numFmtId="0" fontId="18" fillId="0" borderId="0" xfId="0" applyFont="1" applyAlignment="1" applyProtection="1">
      <alignment horizontal="center"/>
    </xf>
    <xf numFmtId="0" fontId="18" fillId="0" borderId="0" xfId="0" applyFont="1" applyAlignment="1" applyProtection="1">
      <alignment vertical="center"/>
    </xf>
    <xf numFmtId="0" fontId="18" fillId="0" borderId="0"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60" xfId="0" applyFont="1" applyBorder="1" applyAlignment="1" applyProtection="1">
      <alignment horizontal="left" vertical="center"/>
    </xf>
    <xf numFmtId="0" fontId="18" fillId="0" borderId="161" xfId="0" applyFont="1" applyBorder="1" applyAlignment="1" applyProtection="1">
      <alignment horizontal="left" vertical="center"/>
    </xf>
    <xf numFmtId="0" fontId="18" fillId="0" borderId="161" xfId="0" applyFont="1" applyBorder="1" applyAlignment="1" applyProtection="1">
      <alignment horizontal="center" vertical="center"/>
    </xf>
    <xf numFmtId="0" fontId="18" fillId="0" borderId="161" xfId="0" applyFont="1" applyBorder="1" applyAlignment="1" applyProtection="1">
      <alignment horizontal="center"/>
    </xf>
    <xf numFmtId="0" fontId="18" fillId="0" borderId="147" xfId="0" applyFont="1" applyBorder="1" applyAlignment="1" applyProtection="1">
      <alignment horizontal="center"/>
    </xf>
    <xf numFmtId="0" fontId="28" fillId="0" borderId="0" xfId="0" applyFont="1" applyAlignment="1" applyProtection="1">
      <alignment vertical="center"/>
    </xf>
    <xf numFmtId="0" fontId="18" fillId="0" borderId="139" xfId="0" applyFont="1" applyBorder="1" applyAlignment="1" applyProtection="1">
      <alignment horizontal="left" vertical="center"/>
    </xf>
    <xf numFmtId="0" fontId="18" fillId="0" borderId="0" xfId="0" applyFont="1" applyAlignment="1" applyProtection="1">
      <alignment horizontal="center" vertical="center"/>
    </xf>
    <xf numFmtId="0" fontId="18" fillId="0" borderId="0" xfId="0" applyFont="1" applyBorder="1" applyAlignment="1" applyProtection="1">
      <alignment horizontal="left" vertical="center" wrapText="1"/>
    </xf>
    <xf numFmtId="0" fontId="18" fillId="0" borderId="138" xfId="0" applyFont="1" applyBorder="1" applyAlignment="1" applyProtection="1">
      <alignment horizontal="left" vertical="center" wrapText="1"/>
    </xf>
    <xf numFmtId="0" fontId="18" fillId="0" borderId="136" xfId="0" applyFont="1" applyBorder="1" applyAlignment="1" applyProtection="1">
      <alignment horizontal="left" vertical="center"/>
    </xf>
    <xf numFmtId="0" fontId="18" fillId="0" borderId="141" xfId="0" applyFont="1" applyBorder="1" applyAlignment="1" applyProtection="1">
      <alignment horizontal="center" vertical="center"/>
    </xf>
    <xf numFmtId="0" fontId="18" fillId="0" borderId="147" xfId="0" applyFont="1" applyBorder="1" applyAlignment="1" applyProtection="1">
      <alignment horizontal="center" vertical="center"/>
    </xf>
    <xf numFmtId="0" fontId="18" fillId="0" borderId="149" xfId="0" applyFont="1" applyBorder="1" applyAlignment="1" applyProtection="1">
      <alignment vertical="center"/>
    </xf>
    <xf numFmtId="0" fontId="18" fillId="0" borderId="139" xfId="0" applyFont="1" applyBorder="1" applyAlignment="1" applyProtection="1">
      <alignment vertical="center"/>
    </xf>
    <xf numFmtId="0" fontId="18" fillId="0" borderId="138" xfId="0" applyFont="1" applyBorder="1" applyAlignment="1" applyProtection="1">
      <alignment vertical="center"/>
    </xf>
    <xf numFmtId="0" fontId="18" fillId="0" borderId="138" xfId="0" applyFont="1" applyBorder="1" applyAlignment="1" applyProtection="1">
      <alignment horizontal="left" vertical="center" wrapText="1" shrinkToFit="1"/>
    </xf>
    <xf numFmtId="0" fontId="18" fillId="0" borderId="138" xfId="0" applyFont="1" applyBorder="1" applyAlignment="1" applyProtection="1">
      <alignment horizontal="left" vertical="center" shrinkToFit="1"/>
    </xf>
    <xf numFmtId="0" fontId="18" fillId="0" borderId="139" xfId="0" applyFont="1" applyBorder="1" applyAlignment="1" applyProtection="1">
      <alignment vertical="center" shrinkToFit="1"/>
    </xf>
    <xf numFmtId="0" fontId="18" fillId="0" borderId="0" xfId="0" applyFont="1" applyAlignment="1" applyProtection="1">
      <alignment horizontal="right" vertical="center"/>
    </xf>
    <xf numFmtId="0" fontId="18" fillId="0" borderId="0" xfId="0" applyFont="1" applyAlignment="1" applyProtection="1">
      <alignment horizontal="left" vertical="center" wrapText="1"/>
    </xf>
    <xf numFmtId="0" fontId="21" fillId="0" borderId="161" xfId="0" applyFont="1" applyBorder="1" applyAlignment="1" applyProtection="1">
      <alignment vertical="center"/>
    </xf>
    <xf numFmtId="0" fontId="21" fillId="0" borderId="161" xfId="0" applyFont="1" applyBorder="1" applyAlignment="1" applyProtection="1">
      <alignment horizontal="center" vertical="center"/>
    </xf>
    <xf numFmtId="0" fontId="18" fillId="0" borderId="161" xfId="0" applyFont="1" applyBorder="1" applyAlignment="1" applyProtection="1">
      <alignment vertical="center"/>
    </xf>
    <xf numFmtId="0" fontId="18" fillId="0" borderId="161" xfId="0" applyFont="1" applyBorder="1" applyAlignment="1" applyProtection="1">
      <alignment vertical="center" wrapText="1"/>
    </xf>
    <xf numFmtId="0" fontId="21" fillId="0" borderId="147" xfId="0" applyFont="1" applyBorder="1" applyAlignment="1" applyProtection="1">
      <alignment vertical="center"/>
    </xf>
    <xf numFmtId="0" fontId="29" fillId="0" borderId="0" xfId="0" applyFont="1" applyAlignment="1" applyProtection="1">
      <alignment horizontal="center" vertical="center"/>
    </xf>
    <xf numFmtId="0" fontId="18" fillId="0" borderId="138" xfId="0" applyFont="1" applyBorder="1" applyAlignment="1" applyProtection="1">
      <alignment horizontal="center" vertical="center"/>
    </xf>
    <xf numFmtId="0" fontId="18" fillId="0" borderId="143" xfId="0" applyFont="1" applyBorder="1" applyAlignment="1" applyProtection="1">
      <alignment vertical="center"/>
    </xf>
    <xf numFmtId="0" fontId="18" fillId="0" borderId="148" xfId="0" applyFont="1" applyBorder="1" applyAlignment="1" applyProtection="1">
      <alignment vertical="center" shrinkToFit="1"/>
    </xf>
    <xf numFmtId="0" fontId="18" fillId="0" borderId="151" xfId="0" applyFont="1" applyBorder="1" applyAlignment="1" applyProtection="1">
      <alignment horizontal="left" vertical="center" shrinkToFit="1"/>
    </xf>
    <xf numFmtId="0" fontId="18" fillId="0" borderId="148" xfId="0" applyFont="1" applyBorder="1" applyAlignment="1" applyProtection="1">
      <alignment horizontal="left" vertical="center"/>
    </xf>
    <xf numFmtId="0" fontId="18" fillId="0" borderId="144" xfId="0" applyFont="1" applyBorder="1" applyAlignment="1" applyProtection="1">
      <alignment horizontal="left" vertical="center"/>
    </xf>
    <xf numFmtId="0" fontId="18" fillId="0" borderId="144" xfId="0" applyFont="1" applyBorder="1" applyAlignment="1" applyProtection="1">
      <alignment vertical="center"/>
    </xf>
    <xf numFmtId="0" fontId="18" fillId="0" borderId="161" xfId="0" applyFont="1" applyBorder="1" applyAlignment="1" applyProtection="1"/>
    <xf numFmtId="0" fontId="18" fillId="0" borderId="147" xfId="0" applyFont="1" applyBorder="1" applyAlignment="1" applyProtection="1">
      <alignment horizontal="left" vertical="center"/>
    </xf>
    <xf numFmtId="0" fontId="18" fillId="0" borderId="138" xfId="0" applyFont="1" applyBorder="1" applyAlignment="1" applyProtection="1">
      <alignment horizontal="left" vertical="center"/>
    </xf>
    <xf numFmtId="0" fontId="18" fillId="0" borderId="136" xfId="0" applyFont="1" applyBorder="1" applyAlignment="1" applyProtection="1">
      <alignment horizontal="left" vertical="top"/>
    </xf>
    <xf numFmtId="0" fontId="30" fillId="0" borderId="0" xfId="0" applyFont="1" applyAlignment="1" applyProtection="1">
      <alignment horizontal="left" vertical="center"/>
    </xf>
    <xf numFmtId="0" fontId="18" fillId="0" borderId="149" xfId="0" applyFont="1" applyBorder="1" applyAlignment="1" applyProtection="1">
      <alignment horizontal="center" vertical="center"/>
    </xf>
    <xf numFmtId="0" fontId="18" fillId="0" borderId="149" xfId="0" applyFont="1" applyBorder="1" applyAlignment="1" applyProtection="1">
      <alignment horizontal="left" vertical="center"/>
    </xf>
    <xf numFmtId="0" fontId="18" fillId="0" borderId="0" xfId="0" applyFont="1" applyAlignment="1" applyProtection="1">
      <alignment vertical="top"/>
    </xf>
    <xf numFmtId="0" fontId="18" fillId="0" borderId="0" xfId="0" applyFont="1" applyAlignment="1" applyProtection="1">
      <alignment horizontal="right" vertical="top"/>
    </xf>
    <xf numFmtId="0" fontId="18" fillId="0" borderId="0" xfId="0" applyFont="1" applyBorder="1" applyAlignment="1" applyProtection="1">
      <alignment horizontal="center" vertical="top"/>
    </xf>
    <xf numFmtId="0" fontId="18" fillId="0" borderId="143" xfId="0" applyFont="1" applyBorder="1" applyAlignment="1" applyProtection="1">
      <alignment horizontal="center" vertical="center"/>
    </xf>
    <xf numFmtId="0" fontId="18" fillId="0" borderId="0" xfId="0" applyFont="1" applyAlignment="1" applyProtection="1">
      <alignment horizontal="center" vertical="top"/>
    </xf>
    <xf numFmtId="0" fontId="18" fillId="0" borderId="151" xfId="0" applyFont="1" applyBorder="1" applyAlignment="1" applyProtection="1">
      <alignment horizontal="left" vertical="center"/>
    </xf>
    <xf numFmtId="0" fontId="18" fillId="0" borderId="144" xfId="0" applyFont="1" applyBorder="1" applyAlignment="1" applyProtection="1">
      <alignment horizontal="center" vertical="center"/>
    </xf>
    <xf numFmtId="0" fontId="18" fillId="0" borderId="151" xfId="0" applyFont="1" applyBorder="1" applyAlignment="1" applyProtection="1">
      <alignment horizontal="center" vertical="center"/>
    </xf>
    <xf numFmtId="0" fontId="18" fillId="0" borderId="161" xfId="0" applyFont="1" applyBorder="1" applyAlignment="1" applyProtection="1">
      <alignment horizontal="left" vertical="center" wrapText="1"/>
    </xf>
    <xf numFmtId="0" fontId="18" fillId="0" borderId="159" xfId="0" applyFont="1" applyBorder="1" applyAlignment="1" applyProtection="1">
      <alignment horizontal="left" vertical="center"/>
    </xf>
    <xf numFmtId="0" fontId="18" fillId="0" borderId="161" xfId="0" applyFont="1" applyBorder="1" applyAlignment="1" applyProtection="1">
      <alignment horizontal="left" vertical="top" wrapText="1"/>
    </xf>
    <xf numFmtId="0" fontId="18" fillId="0" borderId="144" xfId="0" applyFont="1" applyBorder="1" applyAlignment="1" applyProtection="1">
      <alignment horizontal="left" vertical="center" wrapText="1"/>
    </xf>
    <xf numFmtId="0" fontId="18" fillId="0" borderId="0" xfId="0" applyFont="1" applyAlignment="1" applyProtection="1">
      <alignment vertical="center" wrapText="1"/>
    </xf>
    <xf numFmtId="0" fontId="18" fillId="0" borderId="136" xfId="0" applyFont="1" applyBorder="1" applyAlignment="1" applyProtection="1">
      <alignment vertical="center"/>
    </xf>
    <xf numFmtId="0" fontId="18" fillId="0" borderId="136" xfId="0" applyFont="1" applyBorder="1" applyAlignment="1" applyProtection="1">
      <alignment vertical="center" wrapText="1"/>
    </xf>
    <xf numFmtId="0" fontId="18" fillId="0" borderId="137" xfId="0" applyFont="1" applyBorder="1" applyAlignment="1" applyProtection="1">
      <alignment vertical="center" wrapText="1"/>
    </xf>
    <xf numFmtId="0" fontId="18" fillId="0" borderId="136"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18" fillId="0" borderId="156" xfId="0" applyFont="1" applyBorder="1" applyAlignment="1" applyProtection="1">
      <alignment horizontal="left" vertical="center"/>
    </xf>
    <xf numFmtId="0" fontId="18" fillId="0" borderId="136" xfId="0" applyFont="1" applyBorder="1" applyAlignment="1" applyProtection="1">
      <alignment horizontal="center" vertical="center" wrapText="1"/>
    </xf>
    <xf numFmtId="0" fontId="18" fillId="0" borderId="169" xfId="0" applyFont="1" applyBorder="1" applyAlignment="1" applyProtection="1">
      <alignment horizontal="center" vertical="center"/>
    </xf>
    <xf numFmtId="0" fontId="18" fillId="0" borderId="0" xfId="0" applyFont="1" applyBorder="1" applyAlignment="1" applyProtection="1">
      <alignment horizontal="center" vertical="center" wrapText="1"/>
    </xf>
    <xf numFmtId="0" fontId="18" fillId="0" borderId="138" xfId="0" applyFont="1" applyBorder="1" applyAlignment="1" applyProtection="1">
      <alignment vertical="center" shrinkToFit="1"/>
    </xf>
    <xf numFmtId="0" fontId="18" fillId="0" borderId="139" xfId="0" applyFont="1" applyBorder="1" applyAlignment="1" applyProtection="1">
      <alignment horizontal="center" vertical="center"/>
    </xf>
    <xf numFmtId="0" fontId="18" fillId="0" borderId="159" xfId="0" applyFont="1" applyBorder="1" applyAlignment="1" applyProtection="1">
      <alignment horizontal="center" vertical="center"/>
    </xf>
    <xf numFmtId="0" fontId="18" fillId="0" borderId="148" xfId="0" applyFont="1" applyBorder="1" applyAlignment="1" applyProtection="1">
      <alignment horizontal="center" vertical="center"/>
    </xf>
    <xf numFmtId="0" fontId="18" fillId="0" borderId="0" xfId="0" applyFont="1" applyAlignment="1" applyProtection="1">
      <alignment horizontal="left" vertical="top"/>
    </xf>
    <xf numFmtId="0" fontId="21" fillId="0" borderId="136" xfId="0" applyFont="1" applyBorder="1" applyAlignment="1" applyProtection="1">
      <alignment horizontal="center" vertical="center"/>
    </xf>
    <xf numFmtId="0" fontId="18" fillId="0" borderId="0" xfId="0" applyFont="1" applyBorder="1" applyAlignment="1" applyProtection="1">
      <alignment horizontal="left" vertical="top" wrapText="1"/>
    </xf>
    <xf numFmtId="0" fontId="18" fillId="0" borderId="143" xfId="0" applyFont="1" applyBorder="1" applyAlignment="1" applyProtection="1">
      <alignment horizontal="left" vertical="center"/>
    </xf>
    <xf numFmtId="0" fontId="18" fillId="0" borderId="144" xfId="0" applyFont="1" applyBorder="1" applyAlignment="1" applyProtection="1">
      <alignment horizontal="left" vertical="top" wrapText="1"/>
    </xf>
    <xf numFmtId="0" fontId="31" fillId="0" borderId="0" xfId="17" applyFont="1" applyAlignment="1" applyProtection="1">
      <alignment vertical="center"/>
    </xf>
    <xf numFmtId="0" fontId="31" fillId="0" borderId="144" xfId="17" applyFont="1" applyBorder="1" applyAlignment="1" applyProtection="1">
      <alignment vertical="center"/>
    </xf>
    <xf numFmtId="0" fontId="32" fillId="0" borderId="0" xfId="17" applyFont="1" applyBorder="1" applyAlignment="1" applyProtection="1">
      <alignment horizontal="center" vertical="center"/>
    </xf>
    <xf numFmtId="0" fontId="31" fillId="0" borderId="0" xfId="17" applyFont="1" applyAlignment="1" applyProtection="1">
      <alignment horizontal="center" vertical="center"/>
    </xf>
    <xf numFmtId="0" fontId="31" fillId="0" borderId="136" xfId="17" applyFont="1" applyBorder="1" applyAlignment="1" applyProtection="1">
      <alignment horizontal="center" vertical="center"/>
    </xf>
    <xf numFmtId="0" fontId="31" fillId="0" borderId="141" xfId="17" applyFont="1" applyBorder="1" applyAlignment="1" applyProtection="1">
      <alignment horizontal="center" vertical="center"/>
    </xf>
    <xf numFmtId="0" fontId="33" fillId="0" borderId="136" xfId="17" applyFont="1" applyBorder="1" applyAlignment="1" applyProtection="1">
      <alignment horizontal="center" vertical="center" wrapText="1"/>
    </xf>
    <xf numFmtId="0" fontId="33" fillId="2" borderId="149" xfId="17" applyFont="1" applyFill="1" applyBorder="1" applyAlignment="1" applyProtection="1">
      <alignment horizontal="center" vertical="center" wrapText="1"/>
    </xf>
    <xf numFmtId="0" fontId="31" fillId="0" borderId="136" xfId="17" applyFont="1" applyBorder="1" applyAlignment="1" applyProtection="1">
      <alignment horizontal="center" vertical="center" wrapText="1"/>
    </xf>
    <xf numFmtId="0" fontId="31" fillId="0" borderId="0" xfId="17" applyFont="1" applyAlignment="1" applyProtection="1">
      <alignment horizontal="center" vertical="center" wrapText="1"/>
    </xf>
    <xf numFmtId="0" fontId="31" fillId="3" borderId="141" xfId="17" applyFont="1" applyFill="1" applyBorder="1" applyAlignment="1" applyProtection="1">
      <alignment horizontal="center" vertical="center"/>
    </xf>
    <xf numFmtId="0" fontId="31" fillId="3" borderId="147" xfId="17" applyFont="1" applyFill="1" applyBorder="1" applyAlignment="1" applyProtection="1">
      <alignment horizontal="center" vertical="center"/>
    </xf>
    <xf numFmtId="0" fontId="34" fillId="0" borderId="0" xfId="17" applyFont="1" applyBorder="1" applyAlignment="1" applyProtection="1">
      <alignment horizontal="left" vertical="center"/>
    </xf>
    <xf numFmtId="0" fontId="31" fillId="0" borderId="0" xfId="17" applyFont="1" applyBorder="1" applyAlignment="1" applyProtection="1">
      <alignment horizontal="left" vertical="center"/>
    </xf>
    <xf numFmtId="0" fontId="31" fillId="3" borderId="0" xfId="17" applyFont="1" applyFill="1" applyAlignment="1" applyProtection="1">
      <alignment horizontal="center" vertical="center"/>
    </xf>
    <xf numFmtId="0" fontId="31" fillId="0" borderId="138" xfId="17" applyFont="1" applyBorder="1" applyAlignment="1" applyProtection="1">
      <alignment vertical="center"/>
    </xf>
    <xf numFmtId="0" fontId="31" fillId="0" borderId="139" xfId="17" applyFont="1" applyBorder="1" applyAlignment="1" applyProtection="1">
      <alignment vertical="center"/>
    </xf>
    <xf numFmtId="0" fontId="31" fillId="0" borderId="143" xfId="17" applyFont="1" applyBorder="1" applyAlignment="1" applyProtection="1">
      <alignment horizontal="center" vertical="center"/>
    </xf>
    <xf numFmtId="0" fontId="33" fillId="0" borderId="0" xfId="17" applyFont="1" applyAlignment="1" applyProtection="1">
      <alignment horizontal="center" vertical="center" wrapText="1"/>
    </xf>
    <xf numFmtId="0" fontId="31" fillId="0" borderId="143" xfId="17" applyFont="1" applyBorder="1" applyAlignment="1" applyProtection="1">
      <alignment vertical="center"/>
    </xf>
    <xf numFmtId="0" fontId="31" fillId="0" borderId="151" xfId="17" applyFont="1" applyBorder="1" applyAlignment="1" applyProtection="1">
      <alignment vertical="center"/>
    </xf>
    <xf numFmtId="0" fontId="31" fillId="3" borderId="136" xfId="17" applyFont="1" applyFill="1" applyBorder="1" applyAlignment="1" applyProtection="1">
      <alignment horizontal="center" vertical="center"/>
    </xf>
    <xf numFmtId="0" fontId="31" fillId="2" borderId="149" xfId="17" applyFont="1" applyFill="1" applyBorder="1" applyAlignment="1" applyProtection="1">
      <alignment horizontal="center" vertical="center"/>
    </xf>
    <xf numFmtId="180" fontId="35" fillId="4" borderId="136" xfId="4" applyNumberFormat="1" applyFont="1" applyFill="1" applyBorder="1" applyAlignment="1" applyProtection="1">
      <alignment horizontal="center" vertical="center"/>
    </xf>
    <xf numFmtId="180" fontId="36" fillId="2" borderId="0" xfId="4" applyNumberFormat="1" applyFont="1" applyFill="1" applyBorder="1" applyAlignment="1" applyProtection="1">
      <alignment horizontal="center" vertical="center"/>
    </xf>
    <xf numFmtId="0" fontId="31" fillId="2" borderId="0" xfId="17" applyFont="1" applyFill="1" applyAlignment="1" applyProtection="1">
      <alignment horizontal="center" vertical="center"/>
    </xf>
    <xf numFmtId="0" fontId="31" fillId="0" borderId="161" xfId="17" applyFont="1" applyBorder="1" applyAlignment="1" applyProtection="1">
      <alignment horizontal="center" vertical="center"/>
    </xf>
    <xf numFmtId="0" fontId="31" fillId="0" borderId="151" xfId="17" applyFont="1" applyBorder="1" applyAlignment="1" applyProtection="1">
      <alignment horizontal="center" vertical="center"/>
    </xf>
    <xf numFmtId="0" fontId="31" fillId="0" borderId="156" xfId="17" applyFont="1" applyBorder="1" applyAlignment="1" applyProtection="1">
      <alignment vertical="center"/>
    </xf>
    <xf numFmtId="0" fontId="31" fillId="0" borderId="0" xfId="17" applyFont="1" applyAlignment="1" applyProtection="1">
      <alignment horizontal="right" vertical="center"/>
    </xf>
    <xf numFmtId="179" fontId="31" fillId="0" borderId="0" xfId="17" applyNumberFormat="1" applyFont="1" applyAlignment="1" applyProtection="1">
      <alignment horizontal="center" vertical="center"/>
    </xf>
    <xf numFmtId="0" fontId="31" fillId="3" borderId="140" xfId="17" applyFont="1" applyFill="1" applyBorder="1" applyAlignment="1" applyProtection="1">
      <alignment horizontal="center" vertical="center" shrinkToFit="1"/>
    </xf>
    <xf numFmtId="0" fontId="31" fillId="3" borderId="170" xfId="17" applyFont="1" applyFill="1" applyBorder="1" applyAlignment="1" applyProtection="1">
      <alignment horizontal="center" vertical="center" shrinkToFit="1"/>
    </xf>
    <xf numFmtId="0" fontId="18" fillId="0" borderId="0" xfId="0" applyFont="1" applyAlignment="1" applyProtection="1">
      <alignment horizontal="left"/>
    </xf>
    <xf numFmtId="0" fontId="37" fillId="0" borderId="0" xfId="17" applyFont="1" applyBorder="1" applyAlignment="1" applyProtection="1">
      <alignment horizontal="center" vertical="center"/>
    </xf>
    <xf numFmtId="0" fontId="21" fillId="0" borderId="0" xfId="17" applyFont="1" applyBorder="1" applyAlignment="1" applyProtection="1">
      <alignment horizontal="left" vertical="top" wrapText="1"/>
    </xf>
    <xf numFmtId="0" fontId="21" fillId="0" borderId="0" xfId="17" applyFont="1" applyAlignment="1" applyProtection="1">
      <alignment horizontal="left" vertical="top" wrapText="1"/>
    </xf>
    <xf numFmtId="0" fontId="18" fillId="0" borderId="0" xfId="17" applyFont="1" applyAlignment="1" applyProtection="1">
      <alignment horizontal="center" vertical="center" wrapText="1"/>
    </xf>
    <xf numFmtId="0" fontId="18" fillId="3" borderId="0" xfId="17" applyFont="1" applyFill="1" applyAlignment="1" applyProtection="1">
      <alignment horizontal="center" vertical="center"/>
    </xf>
    <xf numFmtId="0" fontId="18" fillId="3" borderId="0" xfId="17" applyFont="1" applyFill="1" applyBorder="1" applyAlignment="1" applyProtection="1">
      <alignment horizontal="center" vertical="center"/>
    </xf>
    <xf numFmtId="0" fontId="18" fillId="3" borderId="141" xfId="17" applyFont="1" applyFill="1" applyBorder="1" applyAlignment="1" applyProtection="1">
      <alignment horizontal="center" vertical="center"/>
    </xf>
    <xf numFmtId="180" fontId="29" fillId="4" borderId="136" xfId="4" applyNumberFormat="1" applyFont="1" applyFill="1" applyBorder="1" applyAlignment="1" applyProtection="1">
      <alignment horizontal="center" vertical="center"/>
    </xf>
    <xf numFmtId="180" fontId="29" fillId="2" borderId="0" xfId="4" applyNumberFormat="1" applyFont="1" applyFill="1" applyBorder="1" applyAlignment="1" applyProtection="1">
      <alignment horizontal="center" vertical="center"/>
    </xf>
    <xf numFmtId="0" fontId="18" fillId="3" borderId="140" xfId="17" applyFont="1" applyFill="1" applyBorder="1" applyAlignment="1" applyProtection="1">
      <alignment vertical="center" shrinkToFit="1"/>
    </xf>
    <xf numFmtId="0" fontId="18" fillId="3" borderId="170" xfId="17" applyFont="1" applyFill="1" applyBorder="1" applyAlignment="1" applyProtection="1">
      <alignment horizontal="center" vertical="center" shrinkToFit="1"/>
    </xf>
    <xf numFmtId="0" fontId="18" fillId="3" borderId="136" xfId="12" applyFont="1" applyFill="1" applyBorder="1" applyAlignment="1" applyProtection="1">
      <alignment horizontal="center" vertical="center"/>
    </xf>
    <xf numFmtId="0" fontId="18" fillId="0" borderId="0" xfId="0" applyFont="1" applyBorder="1" applyAlignment="1" applyProtection="1">
      <alignment horizontal="center"/>
    </xf>
    <xf numFmtId="0" fontId="18" fillId="0" borderId="160" xfId="0" applyFont="1" applyBorder="1" applyAlignment="1" applyProtection="1">
      <alignment horizontal="center"/>
    </xf>
    <xf numFmtId="0" fontId="18" fillId="0" borderId="161" xfId="0" applyFont="1" applyBorder="1" applyAlignment="1" applyProtection="1">
      <alignment horizontal="center" vertical="top"/>
    </xf>
    <xf numFmtId="0" fontId="21" fillId="0" borderId="0" xfId="0" applyFont="1" applyBorder="1" applyAlignment="1" applyProtection="1">
      <alignment horizontal="left" wrapText="1"/>
    </xf>
    <xf numFmtId="0" fontId="21" fillId="0" borderId="0" xfId="0" applyFont="1" applyAlignment="1" applyProtection="1"/>
    <xf numFmtId="0" fontId="18" fillId="0" borderId="144" xfId="0" applyFont="1" applyBorder="1" applyAlignment="1" applyProtection="1">
      <alignment horizontal="center" vertical="top" wrapText="1"/>
    </xf>
    <xf numFmtId="0" fontId="18" fillId="0" borderId="0" xfId="0" applyFont="1" applyAlignment="1" applyProtection="1">
      <alignment vertical="top" wrapText="1"/>
    </xf>
    <xf numFmtId="0" fontId="18" fillId="0" borderId="149" xfId="0" applyFont="1" applyBorder="1" applyAlignment="1" applyProtection="1"/>
    <xf numFmtId="0" fontId="18" fillId="0" borderId="0" xfId="0" applyFont="1" applyAlignment="1" applyProtection="1">
      <alignment horizontal="left" vertical="top" wrapText="1"/>
    </xf>
    <xf numFmtId="0" fontId="18" fillId="0" borderId="143" xfId="0" applyFont="1" applyBorder="1" applyAlignment="1" applyProtection="1"/>
    <xf numFmtId="0" fontId="18" fillId="0" borderId="144" xfId="0" applyFont="1" applyBorder="1" applyAlignment="1" applyProtection="1">
      <alignment vertical="top" wrapText="1"/>
    </xf>
    <xf numFmtId="0" fontId="18" fillId="0" borderId="160" xfId="0" applyFont="1" applyBorder="1" applyAlignment="1" applyProtection="1"/>
    <xf numFmtId="0" fontId="18" fillId="0" borderId="159" xfId="0" applyFont="1" applyBorder="1" applyAlignment="1" applyProtection="1"/>
    <xf numFmtId="0" fontId="18" fillId="0" borderId="147" xfId="0" applyFont="1" applyBorder="1" applyAlignment="1" applyProtection="1"/>
    <xf numFmtId="0" fontId="18" fillId="0" borderId="141" xfId="0" applyFont="1" applyBorder="1" applyAlignment="1" applyProtection="1">
      <alignment horizontal="left" vertical="center"/>
    </xf>
    <xf numFmtId="0" fontId="18" fillId="0" borderId="151" xfId="0" applyFont="1" applyBorder="1" applyAlignment="1" applyProtection="1">
      <alignment vertical="center" wrapText="1"/>
    </xf>
    <xf numFmtId="0" fontId="18" fillId="0" borderId="144" xfId="0" applyFont="1" applyBorder="1" applyAlignment="1" applyProtection="1">
      <alignment vertical="center" wrapText="1"/>
    </xf>
    <xf numFmtId="0" fontId="18" fillId="0" borderId="142" xfId="0" applyFont="1" applyBorder="1" applyAlignment="1" applyProtection="1">
      <alignment horizontal="center" vertical="center"/>
    </xf>
    <xf numFmtId="49" fontId="18" fillId="0" borderId="0" xfId="0" applyNumberFormat="1" applyFont="1" applyAlignment="1" applyProtection="1">
      <alignment horizontal="left" vertical="center"/>
    </xf>
    <xf numFmtId="49" fontId="18" fillId="0" borderId="138" xfId="0" applyNumberFormat="1" applyFont="1" applyBorder="1" applyAlignment="1" applyProtection="1">
      <alignment horizontal="left" vertical="center"/>
    </xf>
    <xf numFmtId="0" fontId="18" fillId="0" borderId="141" xfId="0" applyFont="1" applyBorder="1" applyAlignment="1" applyProtection="1">
      <alignment vertical="center"/>
    </xf>
    <xf numFmtId="0" fontId="38" fillId="0" borderId="0" xfId="0" applyFont="1" applyAlignment="1" applyProtection="1">
      <alignment horizontal="left" vertical="center"/>
    </xf>
    <xf numFmtId="0" fontId="38" fillId="0" borderId="136" xfId="0" applyFont="1" applyBorder="1" applyAlignment="1" applyProtection="1">
      <alignment horizontal="center" vertical="center"/>
    </xf>
    <xf numFmtId="0" fontId="18" fillId="0" borderId="0" xfId="0" applyFont="1" applyBorder="1" applyAlignment="1" applyProtection="1">
      <alignment vertical="center" wrapText="1"/>
    </xf>
    <xf numFmtId="0" fontId="18" fillId="0" borderId="149" xfId="0" applyFont="1" applyBorder="1" applyAlignment="1" applyProtection="1">
      <alignment vertical="center" wrapText="1" shrinkToFit="1"/>
    </xf>
    <xf numFmtId="0" fontId="38" fillId="0" borderId="141" xfId="0" applyFont="1" applyBorder="1" applyAlignment="1" applyProtection="1">
      <alignment horizontal="center" vertical="center"/>
    </xf>
    <xf numFmtId="0" fontId="38" fillId="0" borderId="137" xfId="0" applyFont="1" applyBorder="1" applyAlignment="1" applyProtection="1">
      <alignment horizontal="center" vertical="center"/>
    </xf>
    <xf numFmtId="1" fontId="18" fillId="0" borderId="149" xfId="0" applyNumberFormat="1" applyFont="1" applyBorder="1" applyAlignment="1" applyProtection="1">
      <alignment vertical="center"/>
    </xf>
    <xf numFmtId="1" fontId="18" fillId="2" borderId="141" xfId="0" applyNumberFormat="1" applyFont="1" applyFill="1" applyBorder="1" applyAlignment="1" applyProtection="1">
      <alignment horizontal="center" vertical="center"/>
    </xf>
    <xf numFmtId="0" fontId="18" fillId="0" borderId="148" xfId="0" applyFont="1" applyBorder="1" applyAlignment="1" applyProtection="1">
      <alignment vertical="center"/>
    </xf>
    <xf numFmtId="0" fontId="21" fillId="0" borderId="144" xfId="0" applyFont="1" applyBorder="1" applyAlignment="1" applyProtection="1">
      <alignment vertical="center"/>
    </xf>
    <xf numFmtId="0" fontId="18" fillId="0" borderId="160" xfId="0" applyFont="1" applyBorder="1" applyAlignment="1" applyProtection="1">
      <alignment horizontal="center" vertical="center"/>
    </xf>
    <xf numFmtId="0" fontId="21" fillId="0" borderId="0" xfId="0" applyFont="1" applyAlignment="1" applyProtection="1">
      <alignment horizontal="center" vertical="center"/>
    </xf>
    <xf numFmtId="0" fontId="38" fillId="0" borderId="143" xfId="0" applyFont="1" applyBorder="1" applyAlignment="1" applyProtection="1">
      <alignment horizontal="center" vertical="center"/>
    </xf>
    <xf numFmtId="0" fontId="21" fillId="0" borderId="0" xfId="0" applyFont="1" applyAlignment="1" applyProtection="1">
      <alignment vertical="center"/>
    </xf>
    <xf numFmtId="0" fontId="39" fillId="0" borderId="0" xfId="0" applyFont="1" applyAlignment="1" applyProtection="1">
      <alignment vertical="center"/>
    </xf>
    <xf numFmtId="0" fontId="18" fillId="0" borderId="139" xfId="0" applyFont="1" applyBorder="1" applyAlignment="1" applyProtection="1">
      <alignment horizontal="left" vertical="center" wrapText="1"/>
    </xf>
    <xf numFmtId="0" fontId="18" fillId="0" borderId="148" xfId="0" applyFont="1" applyBorder="1" applyAlignment="1" applyProtection="1">
      <alignment horizontal="left" vertical="center" wrapText="1"/>
    </xf>
    <xf numFmtId="0" fontId="18" fillId="0" borderId="151" xfId="0" applyFont="1" applyBorder="1" applyAlignment="1" applyProtection="1">
      <alignment horizontal="left" vertical="center" wrapText="1"/>
    </xf>
    <xf numFmtId="0" fontId="28" fillId="0" borderId="0" xfId="0" applyFont="1" applyBorder="1" applyAlignment="1" applyProtection="1">
      <alignment horizontal="center" vertical="top"/>
    </xf>
    <xf numFmtId="0" fontId="28" fillId="0" borderId="0" xfId="0" applyFont="1" applyAlignment="1" applyProtection="1">
      <alignment vertical="top"/>
    </xf>
    <xf numFmtId="0" fontId="28" fillId="0" borderId="0" xfId="0" applyFont="1" applyAlignment="1" applyProtection="1">
      <alignment horizontal="left" vertical="top"/>
    </xf>
    <xf numFmtId="0" fontId="28" fillId="0" borderId="0" xfId="0" applyFont="1" applyBorder="1" applyAlignment="1" applyProtection="1">
      <alignment vertical="top"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19" fillId="0" borderId="136" xfId="0" applyFont="1" applyBorder="1" applyAlignment="1" applyProtection="1">
      <alignment horizontal="left" vertical="center"/>
    </xf>
    <xf numFmtId="0" fontId="21" fillId="0" borderId="142" xfId="0" applyFont="1" applyBorder="1" applyAlignment="1" applyProtection="1">
      <alignment wrapText="1"/>
    </xf>
    <xf numFmtId="0" fontId="21" fillId="0" borderId="159" xfId="0" applyFont="1" applyBorder="1" applyAlignment="1" applyProtection="1">
      <alignment horizontal="left" vertical="top" wrapText="1"/>
    </xf>
    <xf numFmtId="0" fontId="21" fillId="0" borderId="159" xfId="0" applyFont="1" applyBorder="1" applyAlignment="1" applyProtection="1">
      <alignment vertical="top" wrapText="1"/>
    </xf>
    <xf numFmtId="0" fontId="21" fillId="0" borderId="137" xfId="0" applyFont="1" applyBorder="1" applyAlignment="1" applyProtection="1">
      <alignment vertical="top" wrapText="1"/>
    </xf>
    <xf numFmtId="0" fontId="18" fillId="0" borderId="137" xfId="0" applyFont="1" applyBorder="1" applyAlignment="1" applyProtection="1">
      <alignment horizontal="center" vertical="center"/>
    </xf>
    <xf numFmtId="0" fontId="19" fillId="0" borderId="141" xfId="0" applyFont="1" applyBorder="1" applyAlignment="1" applyProtection="1">
      <alignment horizontal="left" vertical="center"/>
    </xf>
    <xf numFmtId="0" fontId="19" fillId="0" borderId="149" xfId="0" applyFont="1" applyBorder="1" applyAlignment="1" applyProtection="1">
      <alignment horizontal="left" vertical="center" wrapText="1"/>
    </xf>
    <xf numFmtId="0" fontId="19" fillId="0" borderId="149" xfId="0" applyFont="1" applyBorder="1" applyAlignment="1" applyProtection="1">
      <alignment horizontal="left" vertical="center"/>
    </xf>
    <xf numFmtId="0" fontId="19" fillId="0" borderId="138" xfId="0" applyFont="1" applyBorder="1" applyAlignment="1" applyProtection="1">
      <alignment horizontal="left" vertical="center"/>
    </xf>
    <xf numFmtId="0" fontId="19" fillId="0" borderId="141" xfId="0" applyFont="1" applyBorder="1" applyAlignment="1" applyProtection="1">
      <alignment vertical="center" wrapText="1"/>
    </xf>
    <xf numFmtId="0" fontId="19" fillId="0" borderId="141" xfId="0" applyFont="1" applyBorder="1" applyAlignment="1" applyProtection="1">
      <alignment horizontal="left" vertical="center" wrapText="1"/>
    </xf>
    <xf numFmtId="0" fontId="19" fillId="0" borderId="149" xfId="0" applyFont="1" applyBorder="1" applyAlignment="1" applyProtection="1">
      <alignment vertical="center"/>
    </xf>
    <xf numFmtId="0" fontId="19" fillId="0" borderId="138" xfId="0" applyFont="1" applyBorder="1" applyAlignment="1" applyProtection="1">
      <alignment vertical="center"/>
    </xf>
    <xf numFmtId="0" fontId="19" fillId="0" borderId="139" xfId="0" applyFont="1" applyBorder="1" applyAlignment="1" applyProtection="1">
      <alignment vertical="center"/>
    </xf>
    <xf numFmtId="180" fontId="18" fillId="0" borderId="0" xfId="0" applyNumberFormat="1" applyFont="1" applyAlignment="1" applyProtection="1">
      <alignment vertical="center"/>
    </xf>
    <xf numFmtId="180" fontId="18" fillId="0" borderId="138" xfId="0" applyNumberFormat="1" applyFont="1" applyBorder="1" applyAlignment="1" applyProtection="1">
      <alignment vertical="center"/>
    </xf>
    <xf numFmtId="180" fontId="18" fillId="0" borderId="0" xfId="0" applyNumberFormat="1" applyFont="1" applyAlignment="1" applyProtection="1">
      <alignment horizontal="center" vertical="center"/>
    </xf>
    <xf numFmtId="180" fontId="18" fillId="0" borderId="138" xfId="0" applyNumberFormat="1" applyFont="1" applyBorder="1" applyAlignment="1" applyProtection="1">
      <alignment horizontal="center" vertical="center"/>
    </xf>
    <xf numFmtId="0" fontId="18" fillId="0" borderId="160" xfId="0" applyFont="1" applyBorder="1" applyAlignment="1" applyProtection="1">
      <alignment vertical="center"/>
    </xf>
    <xf numFmtId="0" fontId="18" fillId="0" borderId="147" xfId="0" applyFont="1" applyBorder="1" applyAlignment="1" applyProtection="1">
      <alignment vertical="top"/>
    </xf>
    <xf numFmtId="180" fontId="18" fillId="0" borderId="161" xfId="0" applyNumberFormat="1" applyFont="1" applyBorder="1" applyAlignment="1" applyProtection="1">
      <alignment horizontal="center" vertical="center"/>
    </xf>
    <xf numFmtId="0" fontId="29" fillId="0" borderId="139" xfId="0" applyFont="1" applyBorder="1" applyAlignment="1" applyProtection="1">
      <alignment horizontal="center" vertical="center"/>
    </xf>
    <xf numFmtId="0" fontId="19" fillId="0" borderId="143" xfId="0" applyFont="1" applyBorder="1" applyAlignment="1" applyProtection="1">
      <alignment vertical="center"/>
    </xf>
    <xf numFmtId="0" fontId="19" fillId="0" borderId="148" xfId="0" applyFont="1" applyBorder="1" applyAlignment="1" applyProtection="1">
      <alignment vertical="center"/>
    </xf>
    <xf numFmtId="0" fontId="19" fillId="0" borderId="151" xfId="0" applyFont="1" applyBorder="1" applyAlignment="1" applyProtection="1">
      <alignment vertical="center"/>
    </xf>
    <xf numFmtId="0" fontId="18" fillId="0" borderId="151" xfId="0" applyFont="1" applyBorder="1" applyAlignment="1" applyProtection="1">
      <alignment vertical="top"/>
    </xf>
    <xf numFmtId="0" fontId="38" fillId="0" borderId="144" xfId="0" applyFont="1" applyBorder="1" applyAlignment="1" applyProtection="1">
      <alignment vertical="center" shrinkToFit="1"/>
    </xf>
    <xf numFmtId="0" fontId="18" fillId="0" borderId="151" xfId="0" applyFont="1" applyBorder="1" applyAlignment="1" applyProtection="1">
      <alignment vertical="center"/>
    </xf>
    <xf numFmtId="0" fontId="18" fillId="0" borderId="136" xfId="0" applyFont="1" applyBorder="1" applyAlignment="1" applyProtection="1">
      <alignment horizontal="center" vertical="center" textRotation="255"/>
    </xf>
    <xf numFmtId="0" fontId="28" fillId="0" borderId="0" xfId="0" applyFont="1" applyBorder="1" applyAlignment="1" applyProtection="1">
      <alignment horizontal="center" vertical="top" wrapText="1"/>
    </xf>
    <xf numFmtId="0" fontId="28" fillId="0" borderId="0" xfId="0" applyFont="1" applyBorder="1" applyAlignment="1" applyProtection="1">
      <alignment horizontal="left" vertical="top" wrapText="1"/>
    </xf>
    <xf numFmtId="0" fontId="19" fillId="0" borderId="160" xfId="0" applyFont="1" applyBorder="1" applyAlignment="1" applyProtection="1">
      <alignment horizontal="left" vertical="center"/>
    </xf>
    <xf numFmtId="0" fontId="19" fillId="0" borderId="139" xfId="0" applyFont="1" applyBorder="1" applyAlignment="1" applyProtection="1">
      <alignment horizontal="left" vertical="center"/>
    </xf>
    <xf numFmtId="0" fontId="19" fillId="0" borderId="136" xfId="0" applyFont="1" applyBorder="1" applyAlignment="1" applyProtection="1">
      <alignment vertical="center" wrapText="1"/>
    </xf>
    <xf numFmtId="0" fontId="19" fillId="0" borderId="0" xfId="0" applyFont="1" applyAlignment="1" applyProtection="1">
      <alignment vertical="center"/>
    </xf>
    <xf numFmtId="0" fontId="18" fillId="0" borderId="147" xfId="0" applyFont="1" applyBorder="1" applyAlignment="1" applyProtection="1">
      <alignment vertical="center"/>
    </xf>
    <xf numFmtId="0" fontId="19" fillId="0" borderId="144" xfId="0" applyFont="1" applyBorder="1" applyAlignment="1" applyProtection="1">
      <alignment vertical="center"/>
    </xf>
    <xf numFmtId="0" fontId="19" fillId="0" borderId="148" xfId="0" applyFont="1" applyBorder="1" applyAlignment="1" applyProtection="1">
      <alignment horizontal="left" vertical="center"/>
    </xf>
    <xf numFmtId="0" fontId="19" fillId="0" borderId="136" xfId="0" applyFont="1" applyBorder="1" applyAlignment="1" applyProtection="1">
      <alignment horizontal="left" vertical="center" wrapText="1"/>
    </xf>
    <xf numFmtId="0" fontId="19" fillId="0" borderId="147" xfId="0" applyFont="1" applyBorder="1" applyAlignment="1" applyProtection="1">
      <alignment horizontal="left" vertical="center"/>
    </xf>
    <xf numFmtId="0" fontId="19" fillId="0" borderId="147" xfId="0" applyFont="1" applyBorder="1" applyAlignment="1" applyProtection="1">
      <alignment horizontal="left" vertical="center" wrapText="1"/>
    </xf>
    <xf numFmtId="0" fontId="38" fillId="0" borderId="148" xfId="0" applyFont="1" applyBorder="1" applyAlignment="1" applyProtection="1">
      <alignment horizontal="center" vertical="center" shrinkToFit="1"/>
    </xf>
    <xf numFmtId="0" fontId="18" fillId="0" borderId="160" xfId="0" applyFont="1" applyBorder="1" applyAlignment="1" applyProtection="1">
      <alignment horizontal="center" vertical="center" wrapText="1"/>
    </xf>
    <xf numFmtId="0" fontId="18" fillId="0" borderId="159" xfId="0" applyFont="1" applyBorder="1" applyAlignment="1" applyProtection="1">
      <alignment horizontal="center" vertical="center" wrapText="1"/>
    </xf>
    <xf numFmtId="0" fontId="18" fillId="0" borderId="147" xfId="0" applyFont="1" applyBorder="1" applyAlignment="1" applyProtection="1">
      <alignment horizontal="center" vertical="center" wrapText="1"/>
    </xf>
    <xf numFmtId="0" fontId="18" fillId="0" borderId="139" xfId="0" applyFont="1" applyBorder="1" applyAlignment="1" applyProtection="1">
      <alignment horizontal="center" vertical="center" wrapText="1"/>
    </xf>
    <xf numFmtId="0" fontId="18" fillId="0" borderId="138" xfId="0" applyFont="1" applyBorder="1" applyAlignment="1" applyProtection="1">
      <alignment horizontal="center" vertical="center" wrapText="1"/>
    </xf>
    <xf numFmtId="0" fontId="18" fillId="0" borderId="148" xfId="0" applyFont="1" applyBorder="1" applyAlignment="1" applyProtection="1">
      <alignment horizontal="center" vertical="center" wrapText="1"/>
    </xf>
    <xf numFmtId="0" fontId="18" fillId="0" borderId="151" xfId="0" applyFont="1" applyBorder="1" applyAlignment="1" applyProtection="1">
      <alignment horizontal="center" vertical="center" wrapText="1"/>
    </xf>
    <xf numFmtId="0" fontId="38" fillId="0" borderId="0" xfId="0" applyFont="1" applyAlignment="1" applyProtection="1">
      <alignment vertical="top"/>
    </xf>
    <xf numFmtId="0" fontId="18" fillId="0" borderId="159" xfId="0" applyFont="1" applyBorder="1" applyAlignment="1" applyProtection="1">
      <alignment horizontal="left" vertical="top"/>
    </xf>
    <xf numFmtId="0" fontId="38" fillId="0" borderId="0" xfId="0" applyFont="1" applyAlignment="1" applyProtection="1">
      <alignment vertical="center"/>
    </xf>
    <xf numFmtId="180" fontId="18" fillId="0" borderId="139" xfId="0" applyNumberFormat="1" applyFont="1" applyBorder="1" applyAlignment="1" applyProtection="1">
      <alignment vertical="center"/>
    </xf>
    <xf numFmtId="0" fontId="18" fillId="0" borderId="142" xfId="0" applyFont="1" applyBorder="1" applyAlignment="1" applyProtection="1">
      <alignment horizontal="left" vertical="center"/>
    </xf>
    <xf numFmtId="0" fontId="21" fillId="0" borderId="142" xfId="0" applyFont="1" applyBorder="1" applyAlignment="1" applyProtection="1">
      <alignment vertical="center" wrapText="1"/>
    </xf>
    <xf numFmtId="0" fontId="21" fillId="0" borderId="159" xfId="0" applyFont="1" applyBorder="1" applyAlignment="1" applyProtection="1">
      <alignment horizontal="left" vertical="center" wrapText="1"/>
    </xf>
    <xf numFmtId="0" fontId="21" fillId="0" borderId="137" xfId="0" applyFont="1" applyBorder="1" applyAlignment="1" applyProtection="1">
      <alignment vertical="center" wrapText="1"/>
    </xf>
    <xf numFmtId="0" fontId="38" fillId="0" borderId="139" xfId="0" applyFont="1" applyBorder="1" applyAlignment="1" applyProtection="1">
      <alignment horizontal="left" vertical="center" wrapText="1"/>
    </xf>
    <xf numFmtId="0" fontId="19" fillId="0" borderId="151" xfId="0" applyFont="1" applyBorder="1" applyAlignment="1" applyProtection="1">
      <alignment horizontal="left" vertical="center"/>
    </xf>
    <xf numFmtId="0" fontId="40" fillId="0" borderId="0" xfId="0" applyFont="1" applyBorder="1" applyAlignment="1" applyProtection="1">
      <alignment horizontal="center" vertical="top" wrapText="1"/>
    </xf>
    <xf numFmtId="0" fontId="40" fillId="0" borderId="0" xfId="0" applyFont="1" applyBorder="1" applyAlignment="1" applyProtection="1">
      <alignment vertical="top" wrapText="1"/>
    </xf>
    <xf numFmtId="0" fontId="38" fillId="0" borderId="0" xfId="0" applyFont="1" applyAlignment="1" applyProtection="1">
      <alignment horizontal="left" vertical="top"/>
    </xf>
    <xf numFmtId="0" fontId="0" fillId="0" borderId="0" xfId="0"/>
    <xf numFmtId="0" fontId="34" fillId="0" borderId="0" xfId="0" applyFont="1" applyAlignment="1" applyProtection="1">
      <alignment horizontal="left"/>
    </xf>
    <xf numFmtId="0" fontId="34" fillId="0" borderId="0" xfId="0" applyFont="1" applyAlignment="1" applyProtection="1">
      <alignment horizontal="justify"/>
    </xf>
    <xf numFmtId="0" fontId="34" fillId="0" borderId="160" xfId="0" applyFont="1" applyBorder="1" applyAlignment="1" applyProtection="1">
      <alignment horizontal="left"/>
    </xf>
    <xf numFmtId="0" fontId="31" fillId="0" borderId="161" xfId="0" applyFont="1" applyBorder="1" applyAlignment="1" applyProtection="1"/>
    <xf numFmtId="0" fontId="31" fillId="0" borderId="147" xfId="0" applyFont="1" applyBorder="1" applyAlignment="1" applyProtection="1"/>
    <xf numFmtId="0" fontId="34" fillId="0" borderId="136" xfId="0" applyFont="1" applyBorder="1" applyAlignment="1" applyProtection="1">
      <alignment horizontal="center" vertical="center" wrapText="1"/>
    </xf>
    <xf numFmtId="0" fontId="21" fillId="0" borderId="136" xfId="0" applyFont="1" applyBorder="1" applyAlignment="1" applyProtection="1">
      <alignment horizontal="center" vertical="center" wrapText="1"/>
    </xf>
    <xf numFmtId="0" fontId="34" fillId="0" borderId="136" xfId="0" applyFont="1" applyBorder="1" applyAlignment="1" applyProtection="1">
      <alignment horizontal="justify" vertical="top" wrapText="1"/>
    </xf>
    <xf numFmtId="0" fontId="34" fillId="0" borderId="161" xfId="0" applyFont="1" applyBorder="1" applyAlignment="1" applyProtection="1">
      <alignment horizontal="justify" vertical="top" wrapText="1"/>
    </xf>
    <xf numFmtId="0" fontId="34" fillId="0" borderId="161" xfId="0" applyFont="1" applyBorder="1" applyAlignment="1" applyProtection="1">
      <alignment horizontal="left"/>
    </xf>
    <xf numFmtId="0" fontId="34" fillId="0" borderId="147" xfId="0" applyFont="1" applyBorder="1" applyAlignment="1" applyProtection="1">
      <alignment horizontal="left"/>
    </xf>
    <xf numFmtId="0" fontId="31" fillId="0" borderId="0" xfId="0" applyFont="1" applyAlignment="1" applyProtection="1">
      <alignment horizontal="left" vertical="center"/>
    </xf>
    <xf numFmtId="0" fontId="31" fillId="0" borderId="139" xfId="0" applyFont="1" applyBorder="1" applyAlignment="1" applyProtection="1"/>
    <xf numFmtId="0" fontId="31" fillId="0" borderId="0" xfId="0" applyFont="1" applyAlignment="1" applyProtection="1"/>
    <xf numFmtId="0" fontId="31" fillId="0" borderId="138" xfId="0" applyFont="1" applyBorder="1" applyAlignment="1" applyProtection="1"/>
    <xf numFmtId="0" fontId="34" fillId="0" borderId="0" xfId="0" applyFont="1" applyAlignment="1" applyProtection="1">
      <alignment horizontal="justify" vertical="top" wrapText="1"/>
    </xf>
    <xf numFmtId="0" fontId="41" fillId="0" borderId="0" xfId="0" applyFont="1" applyAlignment="1" applyProtection="1"/>
    <xf numFmtId="0" fontId="31" fillId="0" borderId="0" xfId="0" applyFont="1" applyBorder="1" applyAlignment="1" applyProtection="1">
      <alignment horizontal="center" vertical="top"/>
    </xf>
    <xf numFmtId="0" fontId="31" fillId="0" borderId="143" xfId="0" applyFont="1" applyBorder="1" applyAlignment="1" applyProtection="1">
      <alignment horizontal="center" vertical="center" wrapText="1"/>
    </xf>
    <xf numFmtId="0" fontId="31" fillId="0" borderId="0" xfId="0" applyFont="1" applyAlignment="1" applyProtection="1">
      <alignment vertical="top"/>
    </xf>
    <xf numFmtId="0" fontId="34" fillId="0" borderId="139" xfId="0" applyFont="1" applyBorder="1" applyAlignment="1" applyProtection="1">
      <alignment horizontal="justify" vertical="top" wrapText="1"/>
    </xf>
    <xf numFmtId="0" fontId="34" fillId="0" borderId="136" xfId="0" applyFont="1" applyBorder="1" applyAlignment="1" applyProtection="1">
      <alignment horizontal="center" vertical="center"/>
    </xf>
    <xf numFmtId="0" fontId="21" fillId="0" borderId="136" xfId="0" applyFont="1" applyBorder="1" applyAlignment="1" applyProtection="1">
      <alignment horizontal="justify" vertical="top" wrapText="1"/>
    </xf>
    <xf numFmtId="0" fontId="31" fillId="0" borderId="148" xfId="0" applyFont="1" applyBorder="1" applyAlignment="1" applyProtection="1"/>
    <xf numFmtId="0" fontId="31" fillId="0" borderId="144" xfId="0" applyFont="1" applyBorder="1" applyAlignment="1" applyProtection="1"/>
    <xf numFmtId="0" fontId="31" fillId="0" borderId="151" xfId="0" applyFont="1" applyBorder="1" applyAlignment="1" applyProtection="1"/>
    <xf numFmtId="0" fontId="34" fillId="0" borderId="136" xfId="0" applyFont="1" applyBorder="1" applyAlignment="1" applyProtection="1">
      <alignment horizontal="justify" vertical="center"/>
    </xf>
    <xf numFmtId="0" fontId="34" fillId="0" borderId="136" xfId="0" applyFont="1" applyBorder="1" applyAlignment="1" applyProtection="1">
      <alignment horizontal="justify" vertical="center" wrapText="1"/>
    </xf>
    <xf numFmtId="0" fontId="34" fillId="0" borderId="0" xfId="0" applyFont="1" applyAlignment="1" applyProtection="1">
      <alignment vertical="top"/>
    </xf>
    <xf numFmtId="49" fontId="31" fillId="0" borderId="136" xfId="0" applyNumberFormat="1" applyFont="1" applyBorder="1" applyAlignment="1" applyProtection="1">
      <alignment horizontal="center" vertical="center"/>
    </xf>
    <xf numFmtId="0" fontId="31" fillId="0" borderId="136" xfId="0" applyFont="1" applyBorder="1" applyAlignment="1" applyProtection="1">
      <alignment horizontal="left" vertical="center" wrapText="1"/>
    </xf>
    <xf numFmtId="0" fontId="0" fillId="0" borderId="141" xfId="0" applyBorder="1" applyAlignment="1" applyProtection="1">
      <alignment horizontal="center" vertical="center"/>
    </xf>
    <xf numFmtId="0" fontId="0" fillId="0" borderId="143" xfId="0" applyFont="1" applyBorder="1" applyAlignment="1" applyProtection="1">
      <alignment horizontal="center" vertical="center"/>
    </xf>
    <xf numFmtId="0" fontId="34" fillId="0" borderId="164" xfId="0" applyFont="1" applyBorder="1" applyAlignment="1" applyProtection="1">
      <alignment horizontal="center" vertical="center"/>
    </xf>
    <xf numFmtId="0" fontId="34" fillId="0" borderId="164" xfId="0" applyFont="1" applyBorder="1" applyAlignment="1" applyProtection="1">
      <alignment horizontal="justify" vertical="center"/>
    </xf>
    <xf numFmtId="0" fontId="34" fillId="0" borderId="164" xfId="0" applyFont="1" applyBorder="1" applyAlignment="1" applyProtection="1">
      <alignment horizontal="justify" vertical="center" wrapText="1"/>
    </xf>
    <xf numFmtId="0" fontId="21" fillId="0" borderId="164" xfId="0" applyFont="1" applyBorder="1" applyAlignment="1" applyProtection="1">
      <alignment horizontal="justify" vertical="top" wrapText="1"/>
    </xf>
    <xf numFmtId="0" fontId="34" fillId="0" borderId="164" xfId="0" applyFont="1" applyBorder="1" applyAlignment="1" applyProtection="1">
      <alignment horizontal="justify" vertical="top" wrapText="1"/>
    </xf>
    <xf numFmtId="0" fontId="34" fillId="0" borderId="143" xfId="0" applyFont="1" applyBorder="1" applyAlignment="1" applyProtection="1">
      <alignment horizontal="center" vertical="center" wrapText="1"/>
    </xf>
    <xf numFmtId="0" fontId="34" fillId="0" borderId="165" xfId="0" applyFont="1" applyBorder="1" applyAlignment="1" applyProtection="1">
      <alignment horizontal="justify" vertical="top" wrapText="1"/>
    </xf>
    <xf numFmtId="0" fontId="21" fillId="0" borderId="165" xfId="0" applyFont="1" applyBorder="1" applyAlignment="1" applyProtection="1">
      <alignment horizontal="center" vertical="center" wrapText="1"/>
    </xf>
    <xf numFmtId="0" fontId="34" fillId="0" borderId="0" xfId="0" applyFont="1" applyAlignment="1" applyProtection="1">
      <alignment horizontal="right"/>
    </xf>
    <xf numFmtId="0" fontId="34" fillId="0" borderId="148" xfId="0" applyFont="1" applyBorder="1" applyAlignment="1" applyProtection="1">
      <alignment horizontal="justify" vertical="top" wrapText="1"/>
    </xf>
    <xf numFmtId="0" fontId="34" fillId="0" borderId="144" xfId="0" applyFont="1" applyBorder="1" applyAlignment="1" applyProtection="1">
      <alignment horizontal="justify" vertical="top" wrapText="1"/>
    </xf>
    <xf numFmtId="0" fontId="42" fillId="0" borderId="0" xfId="0" applyFont="1" applyAlignment="1" applyProtection="1">
      <alignment horizontal="left"/>
    </xf>
    <xf numFmtId="0" fontId="42" fillId="0" borderId="0" xfId="0" applyFont="1" applyAlignment="1" applyProtection="1">
      <alignment horizontal="justify"/>
    </xf>
    <xf numFmtId="0" fontId="42" fillId="0" borderId="160" xfId="0" applyFont="1" applyBorder="1" applyAlignment="1" applyProtection="1">
      <alignment horizontal="left"/>
    </xf>
    <xf numFmtId="0" fontId="42" fillId="0" borderId="136" xfId="0" applyFont="1" applyBorder="1" applyAlignment="1" applyProtection="1">
      <alignment horizontal="center" vertical="center" wrapText="1"/>
    </xf>
    <xf numFmtId="0" fontId="42" fillId="0" borderId="136" xfId="0" applyFont="1" applyBorder="1" applyAlignment="1" applyProtection="1">
      <alignment horizontal="justify" vertical="top" wrapText="1"/>
    </xf>
    <xf numFmtId="0" fontId="42" fillId="0" borderId="161" xfId="0" applyFont="1" applyBorder="1" applyAlignment="1" applyProtection="1">
      <alignment horizontal="left"/>
    </xf>
    <xf numFmtId="0" fontId="42" fillId="0" borderId="147" xfId="0" applyFont="1" applyBorder="1" applyAlignment="1" applyProtection="1">
      <alignment horizontal="left"/>
    </xf>
    <xf numFmtId="0" fontId="43" fillId="0" borderId="0" xfId="0" applyFont="1" applyAlignment="1" applyProtection="1"/>
    <xf numFmtId="0" fontId="44" fillId="0" borderId="0" xfId="0" applyFont="1" applyAlignment="1" applyProtection="1"/>
    <xf numFmtId="0" fontId="42" fillId="0" borderId="136" xfId="0" applyFont="1" applyBorder="1" applyAlignment="1" applyProtection="1">
      <alignment horizontal="center" vertical="center"/>
    </xf>
    <xf numFmtId="0" fontId="42" fillId="0" borderId="136" xfId="0" applyFont="1" applyBorder="1" applyAlignment="1" applyProtection="1">
      <alignment horizontal="justify" vertical="center"/>
    </xf>
    <xf numFmtId="0" fontId="42" fillId="0" borderId="136" xfId="0" applyFont="1" applyBorder="1" applyAlignment="1" applyProtection="1">
      <alignment horizontal="justify" vertical="center" wrapText="1"/>
    </xf>
    <xf numFmtId="0" fontId="42" fillId="0" borderId="0" xfId="0" applyFont="1" applyAlignment="1" applyProtection="1">
      <alignment vertical="top"/>
    </xf>
    <xf numFmtId="0" fontId="31" fillId="0" borderId="141" xfId="0" applyFont="1" applyBorder="1" applyAlignment="1" applyProtection="1">
      <alignment horizontal="left" vertical="center" wrapText="1"/>
    </xf>
    <xf numFmtId="0" fontId="42" fillId="0" borderId="164" xfId="0" applyFont="1" applyBorder="1" applyAlignment="1" applyProtection="1">
      <alignment horizontal="center" vertical="center"/>
    </xf>
    <xf numFmtId="0" fontId="42" fillId="0" borderId="164" xfId="0" applyFont="1" applyBorder="1" applyAlignment="1" applyProtection="1">
      <alignment horizontal="justify" vertical="center"/>
    </xf>
    <xf numFmtId="0" fontId="42" fillId="0" borderId="164" xfId="0" applyFont="1" applyBorder="1" applyAlignment="1" applyProtection="1">
      <alignment horizontal="justify" vertical="center" wrapText="1"/>
    </xf>
    <xf numFmtId="0" fontId="42" fillId="0" borderId="164" xfId="0" applyFont="1" applyBorder="1" applyAlignment="1" applyProtection="1">
      <alignment horizontal="justify" vertical="top" wrapText="1"/>
    </xf>
    <xf numFmtId="0" fontId="42" fillId="0" borderId="143" xfId="0" applyFont="1" applyBorder="1" applyAlignment="1" applyProtection="1">
      <alignment horizontal="center" vertical="center" wrapText="1"/>
    </xf>
    <xf numFmtId="0" fontId="42" fillId="0" borderId="143" xfId="0" applyFont="1" applyBorder="1" applyAlignment="1" applyProtection="1">
      <alignment horizontal="justify" vertical="top" wrapText="1"/>
    </xf>
    <xf numFmtId="0" fontId="31" fillId="0" borderId="136" xfId="0" applyFont="1" applyBorder="1" applyAlignment="1" applyProtection="1">
      <alignment horizontal="right" vertical="center"/>
    </xf>
    <xf numFmtId="176" fontId="31" fillId="0" borderId="136" xfId="0" applyNumberFormat="1" applyFont="1" applyBorder="1" applyAlignment="1" applyProtection="1">
      <alignment horizontal="right" vertical="center"/>
    </xf>
    <xf numFmtId="0" fontId="42" fillId="0" borderId="0" xfId="0" applyFont="1" applyAlignment="1" applyProtection="1">
      <alignment horizontal="right"/>
    </xf>
    <xf numFmtId="0" fontId="31" fillId="0" borderId="160" xfId="0" applyFont="1" applyBorder="1" applyAlignment="1" applyProtection="1"/>
    <xf numFmtId="0" fontId="45" fillId="0" borderId="0" xfId="0" applyFont="1" applyAlignment="1" applyProtection="1">
      <alignment vertical="center"/>
    </xf>
    <xf numFmtId="0" fontId="46" fillId="0" borderId="0" xfId="0" applyFont="1" applyAlignment="1" applyProtection="1">
      <alignment vertical="center"/>
    </xf>
    <xf numFmtId="0" fontId="31" fillId="0" borderId="160" xfId="0" applyFont="1" applyBorder="1" applyAlignment="1" applyProtection="1">
      <alignment horizontal="left" vertical="center" wrapText="1"/>
    </xf>
    <xf numFmtId="0" fontId="18" fillId="0" borderId="136" xfId="21" applyFont="1" applyBorder="1" applyAlignment="1" applyProtection="1">
      <alignment horizontal="right"/>
    </xf>
    <xf numFmtId="0" fontId="0" fillId="0" borderId="0" xfId="0" applyAlignment="1" applyProtection="1">
      <alignment vertical="center"/>
    </xf>
    <xf numFmtId="0" fontId="18" fillId="5" borderId="136" xfId="0" applyFont="1" applyFill="1" applyBorder="1" applyAlignment="1" applyProtection="1">
      <alignment horizontal="center" vertical="center"/>
    </xf>
    <xf numFmtId="0" fontId="18" fillId="5" borderId="136" xfId="21" applyFont="1" applyFill="1" applyBorder="1" applyAlignment="1" applyProtection="1">
      <alignment horizontal="right"/>
    </xf>
    <xf numFmtId="0" fontId="18" fillId="0" borderId="0" xfId="0" applyFont="1" applyAlignment="1" applyProtection="1">
      <alignment horizontal="right"/>
    </xf>
    <xf numFmtId="0" fontId="47" fillId="0" borderId="0" xfId="0" applyFont="1" applyAlignment="1" applyProtection="1">
      <alignment horizontal="right" vertical="top"/>
    </xf>
    <xf numFmtId="49" fontId="31" fillId="0" borderId="148" xfId="24" applyNumberFormat="1" applyFont="1" applyBorder="1" applyAlignment="1" applyProtection="1">
      <alignment horizontal="left" vertical="center"/>
    </xf>
    <xf numFmtId="49" fontId="31" fillId="0" borderId="0" xfId="24" applyNumberFormat="1" applyFont="1" applyBorder="1" applyAlignment="1" applyProtection="1">
      <alignment horizontal="center" vertical="center"/>
    </xf>
    <xf numFmtId="0" fontId="48" fillId="0" borderId="0" xfId="0" applyFont="1" applyAlignment="1" applyProtection="1">
      <alignment vertical="center"/>
    </xf>
    <xf numFmtId="0" fontId="31" fillId="0" borderId="0" xfId="0" applyFont="1" applyAlignment="1" applyProtection="1">
      <alignment horizontal="left" vertical="center" wrapText="1"/>
    </xf>
    <xf numFmtId="0" fontId="18" fillId="0" borderId="0" xfId="24" applyFont="1" applyBorder="1" applyAlignment="1" applyProtection="1">
      <alignment horizontal="right"/>
    </xf>
    <xf numFmtId="0" fontId="31" fillId="0" borderId="0" xfId="24" applyFont="1" applyBorder="1" applyAlignment="1" applyProtection="1"/>
    <xf numFmtId="0" fontId="0" fillId="0" borderId="0" xfId="0" applyFont="1" applyAlignment="1" applyProtection="1">
      <alignment vertical="top"/>
    </xf>
    <xf numFmtId="0" fontId="42" fillId="0" borderId="0" xfId="0" applyFont="1" applyAlignment="1" applyProtection="1">
      <alignment horizontal="right" vertical="top"/>
    </xf>
    <xf numFmtId="0" fontId="42" fillId="0" borderId="0" xfId="24" applyFont="1" applyBorder="1" applyAlignment="1" applyProtection="1">
      <alignment horizontal="right"/>
    </xf>
    <xf numFmtId="0" fontId="42" fillId="0" borderId="0" xfId="24" applyFont="1" applyBorder="1" applyAlignment="1" applyProtection="1">
      <alignment horizontal="right" vertical="top"/>
    </xf>
    <xf numFmtId="0" fontId="18" fillId="0" borderId="136" xfId="0" applyFont="1" applyBorder="1" applyAlignment="1" applyProtection="1">
      <alignment horizontal="left" vertical="center" indent="1"/>
    </xf>
    <xf numFmtId="0" fontId="18" fillId="0" borderId="147" xfId="0" applyFont="1" applyBorder="1" applyAlignment="1" applyProtection="1">
      <alignment horizontal="left"/>
    </xf>
    <xf numFmtId="0" fontId="18" fillId="0" borderId="138" xfId="0" applyFont="1" applyBorder="1" applyAlignment="1" applyProtection="1">
      <alignment horizontal="left"/>
    </xf>
    <xf numFmtId="0" fontId="18" fillId="0" borderId="151" xfId="0" applyFont="1" applyBorder="1" applyAlignment="1" applyProtection="1">
      <alignment horizontal="left"/>
    </xf>
    <xf numFmtId="0" fontId="21" fillId="0" borderId="0" xfId="0" applyFont="1" applyBorder="1" applyAlignment="1" applyProtection="1">
      <alignment horizontal="center" vertical="center"/>
    </xf>
    <xf numFmtId="0" fontId="49" fillId="0" borderId="160" xfId="0" applyFont="1" applyBorder="1" applyAlignment="1" applyProtection="1">
      <alignment horizontal="center" vertical="center"/>
    </xf>
    <xf numFmtId="0" fontId="49" fillId="0" borderId="143" xfId="0" applyFont="1" applyBorder="1" applyAlignment="1" applyProtection="1">
      <alignment horizontal="center" vertical="center"/>
    </xf>
    <xf numFmtId="0" fontId="0" fillId="0" borderId="161" xfId="0" applyBorder="1" applyAlignment="1" applyProtection="1"/>
    <xf numFmtId="0" fontId="0" fillId="0" borderId="138" xfId="0" applyBorder="1" applyAlignment="1" applyProtection="1"/>
    <xf numFmtId="0" fontId="18" fillId="0" borderId="159" xfId="0" applyFont="1" applyBorder="1" applyAlignment="1" applyProtection="1">
      <alignment vertical="top" wrapText="1"/>
    </xf>
    <xf numFmtId="0" fontId="18" fillId="0" borderId="147" xfId="0" applyFont="1" applyBorder="1" applyAlignment="1" applyProtection="1">
      <alignment horizontal="left" vertical="top"/>
    </xf>
    <xf numFmtId="0" fontId="18" fillId="0" borderId="160" xfId="0" applyFont="1" applyBorder="1" applyAlignment="1" applyProtection="1">
      <alignment horizontal="left" vertical="top"/>
    </xf>
    <xf numFmtId="0" fontId="18" fillId="0" borderId="161" xfId="0" applyFont="1" applyBorder="1" applyAlignment="1" applyProtection="1">
      <alignment horizontal="center" vertical="center" wrapText="1"/>
    </xf>
    <xf numFmtId="0" fontId="18" fillId="0" borderId="161" xfId="0" applyFont="1" applyBorder="1" applyAlignment="1" applyProtection="1">
      <alignment horizontal="left" vertical="top"/>
    </xf>
    <xf numFmtId="0" fontId="18" fillId="0" borderId="159" xfId="0" applyFont="1" applyBorder="1" applyAlignment="1" applyProtection="1">
      <alignment horizontal="left" vertical="top" wrapText="1"/>
    </xf>
    <xf numFmtId="0" fontId="18" fillId="0" borderId="138" xfId="0" applyFont="1" applyBorder="1" applyAlignment="1" applyProtection="1">
      <alignment horizontal="left" vertical="top"/>
    </xf>
    <xf numFmtId="0" fontId="18" fillId="0" borderId="139" xfId="0" applyFont="1" applyBorder="1" applyAlignment="1" applyProtection="1">
      <alignment horizontal="left" vertical="top"/>
    </xf>
    <xf numFmtId="0" fontId="18" fillId="0" borderId="151" xfId="0" applyFont="1" applyBorder="1" applyAlignment="1" applyProtection="1">
      <alignment horizontal="left" vertical="top"/>
    </xf>
    <xf numFmtId="0" fontId="18" fillId="0" borderId="148" xfId="0" applyFont="1" applyBorder="1" applyAlignment="1" applyProtection="1">
      <alignment horizontal="left" vertical="top"/>
    </xf>
    <xf numFmtId="0" fontId="18" fillId="0" borderId="144" xfId="0" applyFont="1" applyBorder="1" applyAlignment="1" applyProtection="1">
      <alignment horizontal="center" vertical="center" wrapText="1"/>
    </xf>
    <xf numFmtId="0" fontId="18" fillId="0" borderId="144" xfId="0" applyFont="1" applyBorder="1" applyAlignment="1" applyProtection="1">
      <alignment horizontal="left" vertical="top"/>
    </xf>
    <xf numFmtId="0" fontId="18" fillId="0" borderId="171" xfId="0" applyFont="1" applyBorder="1" applyAlignment="1" applyProtection="1">
      <alignment horizontal="left" vertical="center"/>
    </xf>
    <xf numFmtId="0" fontId="21" fillId="0" borderId="172" xfId="0" applyFont="1" applyBorder="1" applyAlignment="1" applyProtection="1">
      <alignment horizontal="center" vertical="center"/>
    </xf>
    <xf numFmtId="0" fontId="21" fillId="0" borderId="173" xfId="0" applyFont="1" applyBorder="1" applyAlignment="1" applyProtection="1">
      <alignment horizontal="center" vertical="center"/>
    </xf>
    <xf numFmtId="0" fontId="21" fillId="0" borderId="136" xfId="0" applyFont="1" applyBorder="1" applyAlignment="1" applyProtection="1">
      <alignment horizontal="left" vertical="center" wrapText="1" indent="1"/>
    </xf>
    <xf numFmtId="0" fontId="21" fillId="0" borderId="172" xfId="0" applyFont="1" applyBorder="1" applyAlignment="1" applyProtection="1">
      <alignment horizontal="left" vertical="center" wrapText="1"/>
    </xf>
    <xf numFmtId="0" fontId="21" fillId="0" borderId="173" xfId="0" applyFont="1" applyBorder="1" applyAlignment="1" applyProtection="1">
      <alignment horizontal="left" vertical="center"/>
    </xf>
    <xf numFmtId="0" fontId="21" fillId="0" borderId="0" xfId="0" applyFont="1" applyAlignment="1" applyProtection="1">
      <alignment horizontal="left" vertical="center"/>
    </xf>
    <xf numFmtId="0" fontId="18" fillId="0" borderId="173" xfId="0" applyFont="1" applyBorder="1" applyAlignment="1" applyProtection="1">
      <alignment horizontal="left" vertical="center"/>
    </xf>
    <xf numFmtId="0" fontId="21" fillId="0" borderId="0" xfId="0" applyFont="1" applyAlignment="1" applyProtection="1">
      <alignment horizontal="left" vertical="center" wrapText="1" indent="1"/>
    </xf>
    <xf numFmtId="0" fontId="21" fillId="0" borderId="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29" fillId="0" borderId="161" xfId="0" applyFont="1" applyBorder="1" applyAlignment="1" applyProtection="1">
      <alignment horizontal="center"/>
    </xf>
    <xf numFmtId="0" fontId="18" fillId="0" borderId="174" xfId="0" applyFont="1" applyBorder="1" applyAlignment="1" applyProtection="1">
      <alignment horizontal="center" vertical="center"/>
    </xf>
    <xf numFmtId="0" fontId="18" fillId="0" borderId="171" xfId="0" applyFont="1" applyBorder="1" applyAlignment="1" applyProtection="1">
      <alignment horizontal="center" vertical="center"/>
    </xf>
    <xf numFmtId="0" fontId="29" fillId="0" borderId="0" xfId="0" applyFont="1" applyAlignment="1" applyProtection="1">
      <alignment horizontal="center"/>
    </xf>
    <xf numFmtId="0" fontId="18" fillId="0" borderId="140" xfId="0" applyFont="1" applyBorder="1" applyAlignment="1" applyProtection="1">
      <alignment horizontal="center" vertical="center"/>
    </xf>
    <xf numFmtId="0" fontId="18" fillId="0" borderId="173" xfId="0" applyFont="1" applyBorder="1" applyAlignment="1" applyProtection="1">
      <alignment horizontal="center" vertical="center"/>
    </xf>
    <xf numFmtId="0" fontId="29" fillId="0" borderId="144" xfId="0" applyFont="1" applyBorder="1" applyAlignment="1" applyProtection="1">
      <alignment horizontal="center"/>
    </xf>
    <xf numFmtId="0" fontId="18" fillId="0" borderId="175" xfId="0" applyFont="1" applyBorder="1" applyAlignment="1" applyProtection="1">
      <alignment horizontal="center" vertical="center"/>
    </xf>
    <xf numFmtId="0" fontId="18" fillId="0" borderId="176" xfId="0" applyFont="1" applyBorder="1" applyAlignment="1" applyProtection="1">
      <alignment horizontal="center" vertical="center"/>
    </xf>
    <xf numFmtId="0" fontId="28" fillId="0" borderId="0" xfId="0" applyFont="1" applyAlignment="1" applyProtection="1">
      <alignment horizontal="left" vertical="center"/>
    </xf>
    <xf numFmtId="0" fontId="18" fillId="0" borderId="159" xfId="0" applyFont="1" applyBorder="1" applyAlignment="1" applyProtection="1">
      <alignment vertical="center" wrapText="1"/>
    </xf>
    <xf numFmtId="0" fontId="21" fillId="0" borderId="136" xfId="0" applyFont="1" applyBorder="1" applyAlignment="1" applyProtection="1">
      <alignment vertical="center" wrapText="1"/>
    </xf>
    <xf numFmtId="0" fontId="29" fillId="0" borderId="161" xfId="0" applyFont="1" applyBorder="1" applyAlignment="1" applyProtection="1">
      <alignment horizontal="center" vertical="center"/>
    </xf>
    <xf numFmtId="0" fontId="29" fillId="0" borderId="144"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8" fillId="0" borderId="161" xfId="0" applyFont="1" applyBorder="1" applyAlignment="1" applyProtection="1">
      <alignment horizontal="left" vertical="center" indent="1"/>
    </xf>
    <xf numFmtId="0" fontId="17" fillId="0" borderId="0" xfId="0" applyFont="1" applyAlignment="1" applyProtection="1">
      <alignment horizontal="left" vertical="center"/>
    </xf>
    <xf numFmtId="0" fontId="28" fillId="0" borderId="136" xfId="0" applyFont="1" applyBorder="1" applyAlignment="1" applyProtection="1">
      <alignment horizontal="center" vertical="center" wrapText="1"/>
    </xf>
    <xf numFmtId="181" fontId="18" fillId="0" borderId="0" xfId="0" applyNumberFormat="1" applyFont="1" applyAlignment="1" applyProtection="1">
      <alignment horizontal="left" vertical="center"/>
    </xf>
    <xf numFmtId="0" fontId="2" fillId="0" borderId="0" xfId="17" applyAlignment="1" applyProtection="1">
      <alignment vertical="center"/>
    </xf>
    <xf numFmtId="0" fontId="2" fillId="0" borderId="138" xfId="17" applyBorder="1" applyAlignment="1" applyProtection="1">
      <alignment vertical="center"/>
    </xf>
    <xf numFmtId="0" fontId="50" fillId="0" borderId="0" xfId="17" applyFont="1" applyBorder="1" applyAlignment="1" applyProtection="1">
      <alignment horizontal="center" vertical="center"/>
    </xf>
    <xf numFmtId="0" fontId="2" fillId="0" borderId="0" xfId="17" applyAlignment="1" applyProtection="1">
      <alignment horizontal="center" vertical="center"/>
    </xf>
    <xf numFmtId="0" fontId="2" fillId="0" borderId="141" xfId="17" applyBorder="1" applyAlignment="1" applyProtection="1">
      <alignment horizontal="center" vertical="center"/>
    </xf>
    <xf numFmtId="0" fontId="2" fillId="0" borderId="136" xfId="17" applyFont="1" applyBorder="1" applyAlignment="1" applyProtection="1">
      <alignment horizontal="center" vertical="center" wrapText="1"/>
    </xf>
    <xf numFmtId="0" fontId="2" fillId="3" borderId="141" xfId="17" applyFill="1" applyBorder="1" applyAlignment="1" applyProtection="1">
      <alignment horizontal="center" vertical="center"/>
    </xf>
    <xf numFmtId="0" fontId="2" fillId="0" borderId="138" xfId="17" applyBorder="1" applyAlignment="1" applyProtection="1">
      <alignment horizontal="center" vertical="center" wrapText="1"/>
    </xf>
    <xf numFmtId="0" fontId="2" fillId="0" borderId="0" xfId="17" applyFont="1" applyBorder="1" applyAlignment="1" applyProtection="1">
      <alignment horizontal="left" vertical="center"/>
    </xf>
    <xf numFmtId="0" fontId="2" fillId="0" borderId="138" xfId="17" applyBorder="1" applyAlignment="1" applyProtection="1">
      <alignment horizontal="center" vertical="center"/>
    </xf>
    <xf numFmtId="0" fontId="2" fillId="0" borderId="139" xfId="17" applyBorder="1" applyAlignment="1" applyProtection="1">
      <alignment vertical="center"/>
    </xf>
    <xf numFmtId="0" fontId="2" fillId="0" borderId="143" xfId="17" applyFont="1" applyBorder="1" applyAlignment="1" applyProtection="1">
      <alignment horizontal="center" vertical="center"/>
    </xf>
    <xf numFmtId="0" fontId="2" fillId="0" borderId="143" xfId="17" applyFont="1" applyBorder="1" applyAlignment="1" applyProtection="1">
      <alignment vertical="center"/>
    </xf>
    <xf numFmtId="179" fontId="2" fillId="0" borderId="141" xfId="17" applyNumberFormat="1" applyBorder="1" applyAlignment="1" applyProtection="1">
      <alignment horizontal="center" vertical="center"/>
    </xf>
    <xf numFmtId="179" fontId="2" fillId="0" borderId="138" xfId="17" applyNumberFormat="1" applyBorder="1" applyAlignment="1" applyProtection="1">
      <alignment horizontal="center" vertical="center"/>
    </xf>
    <xf numFmtId="0" fontId="2" fillId="0" borderId="0" xfId="17" applyAlignment="1" applyProtection="1">
      <alignment horizontal="right" vertical="center"/>
    </xf>
    <xf numFmtId="0" fontId="2" fillId="3" borderId="140" xfId="17" applyFill="1" applyBorder="1" applyAlignment="1" applyProtection="1">
      <alignment horizontal="center" vertical="center" shrinkToFit="1"/>
    </xf>
    <xf numFmtId="0" fontId="2" fillId="3" borderId="170" xfId="17" applyFill="1" applyBorder="1" applyAlignment="1" applyProtection="1">
      <alignment horizontal="center" vertical="center" shrinkToFit="1"/>
    </xf>
    <xf numFmtId="180" fontId="1" fillId="4" borderId="136" xfId="4" applyNumberFormat="1" applyFont="1" applyFill="1" applyBorder="1" applyAlignment="1" applyProtection="1">
      <alignment horizontal="center" vertical="center"/>
    </xf>
    <xf numFmtId="180" fontId="1" fillId="0" borderId="138" xfId="4" applyNumberFormat="1" applyFont="1" applyBorder="1" applyAlignment="1" applyProtection="1">
      <alignment horizontal="center" vertical="center"/>
    </xf>
    <xf numFmtId="0" fontId="35" fillId="0" borderId="0" xfId="0" applyFont="1" applyAlignment="1" applyProtection="1">
      <alignment horizontal="left" vertical="center"/>
    </xf>
    <xf numFmtId="0" fontId="31" fillId="0" borderId="0" xfId="0" applyFont="1" applyBorder="1" applyAlignment="1" applyProtection="1">
      <alignment horizontal="left" vertical="center" wrapText="1"/>
    </xf>
    <xf numFmtId="0" fontId="31" fillId="0" borderId="0" xfId="0" applyFont="1" applyBorder="1" applyAlignment="1" applyProtection="1">
      <alignment horizontal="right" vertical="center"/>
    </xf>
    <xf numFmtId="176" fontId="31" fillId="0" borderId="0" xfId="0" applyNumberFormat="1" applyFont="1" applyBorder="1" applyAlignment="1" applyProtection="1">
      <alignment horizontal="right" vertical="center"/>
    </xf>
    <xf numFmtId="0" fontId="18" fillId="0" borderId="143" xfId="0" applyFont="1" applyBorder="1" applyAlignment="1" applyProtection="1">
      <alignment horizontal="left" vertical="center" wrapText="1"/>
    </xf>
    <xf numFmtId="1" fontId="18" fillId="0" borderId="141" xfId="0" applyNumberFormat="1" applyFont="1" applyBorder="1" applyAlignment="1" applyProtection="1">
      <alignment horizontal="center" vertical="center"/>
    </xf>
    <xf numFmtId="0" fontId="0" fillId="0" borderId="0" xfId="17" applyFont="1" applyBorder="1" applyAlignment="1" applyProtection="1">
      <alignment horizontal="left" vertical="center"/>
    </xf>
    <xf numFmtId="0" fontId="18" fillId="0" borderId="160" xfId="0" applyFont="1" applyBorder="1" applyAlignment="1" applyProtection="1">
      <alignment vertical="center" wrapText="1"/>
    </xf>
    <xf numFmtId="0" fontId="18" fillId="0" borderId="159" xfId="0" applyFont="1" applyBorder="1" applyAlignment="1" applyProtection="1">
      <alignment horizontal="left" vertical="center" wrapText="1"/>
    </xf>
    <xf numFmtId="0" fontId="18" fillId="0" borderId="137" xfId="0" applyFont="1" applyBorder="1" applyAlignment="1" applyProtection="1">
      <alignment horizontal="left" vertical="center" wrapText="1"/>
    </xf>
    <xf numFmtId="0" fontId="18" fillId="0" borderId="139" xfId="0" applyFont="1" applyBorder="1" applyAlignment="1" applyProtection="1">
      <alignment vertical="center" wrapText="1"/>
    </xf>
    <xf numFmtId="0" fontId="29" fillId="0" borderId="148"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147" xfId="0" applyFont="1" applyBorder="1" applyAlignment="1" applyProtection="1">
      <alignment horizontal="center" vertical="center"/>
    </xf>
    <xf numFmtId="0" fontId="29" fillId="0" borderId="138" xfId="0" applyFont="1" applyBorder="1" applyAlignment="1" applyProtection="1">
      <alignment horizontal="center" vertical="center"/>
    </xf>
    <xf numFmtId="0" fontId="18" fillId="0" borderId="149" xfId="0" applyFont="1" applyBorder="1" applyAlignment="1" applyProtection="1">
      <alignment vertical="center" shrinkToFit="1"/>
    </xf>
    <xf numFmtId="0" fontId="18" fillId="0" borderId="143" xfId="0" applyFont="1" applyBorder="1" applyAlignment="1" applyProtection="1">
      <alignment vertical="center" shrinkToFit="1"/>
    </xf>
    <xf numFmtId="0" fontId="18" fillId="0" borderId="151" xfId="0" applyFont="1" applyBorder="1" applyAlignment="1" applyProtection="1">
      <alignment vertical="center" shrinkToFit="1"/>
    </xf>
    <xf numFmtId="0" fontId="28" fillId="0" borderId="139" xfId="0" applyFont="1" applyBorder="1" applyAlignment="1" applyProtection="1">
      <alignment vertical="center"/>
    </xf>
    <xf numFmtId="0" fontId="28" fillId="0" borderId="0" xfId="0" applyFont="1" applyBorder="1" applyAlignment="1" applyProtection="1">
      <alignment horizontal="left" vertical="center" shrinkToFit="1"/>
    </xf>
    <xf numFmtId="0" fontId="28" fillId="0" borderId="0" xfId="0" applyFont="1" applyAlignment="1" applyProtection="1">
      <alignment horizontal="left"/>
    </xf>
    <xf numFmtId="0" fontId="18" fillId="0" borderId="0" xfId="0" applyFont="1" applyBorder="1" applyAlignment="1" applyProtection="1">
      <alignment horizontal="left" vertical="center" shrinkToFit="1"/>
    </xf>
    <xf numFmtId="0" fontId="28" fillId="0" borderId="0" xfId="0" applyFont="1" applyAlignment="1" applyProtection="1"/>
    <xf numFmtId="0" fontId="21" fillId="0" borderId="136" xfId="0" applyFont="1" applyBorder="1" applyAlignment="1" applyProtection="1">
      <alignment horizontal="left" vertical="center" shrinkToFit="1"/>
    </xf>
    <xf numFmtId="0" fontId="18" fillId="0" borderId="137" xfId="0" applyFont="1" applyBorder="1" applyAlignment="1" applyProtection="1">
      <alignment horizontal="left" vertical="center"/>
    </xf>
    <xf numFmtId="0" fontId="18" fillId="0" borderId="136" xfId="0" applyFont="1" applyBorder="1" applyAlignment="1" applyProtection="1">
      <alignment horizontal="right" vertical="center"/>
    </xf>
    <xf numFmtId="0" fontId="28" fillId="0" borderId="136" xfId="0" applyFont="1" applyBorder="1" applyAlignment="1" applyProtection="1">
      <alignment horizontal="left" vertical="center" shrinkToFi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21" fillId="0" borderId="138" xfId="0" applyFont="1" applyBorder="1" applyAlignment="1" applyProtection="1">
      <alignment horizontal="center" vertical="center"/>
    </xf>
    <xf numFmtId="0" fontId="21" fillId="0" borderId="139" xfId="0" applyFont="1" applyBorder="1" applyAlignment="1" applyProtection="1">
      <alignment horizontal="center" vertical="center"/>
    </xf>
    <xf numFmtId="0" fontId="21" fillId="0" borderId="136" xfId="0" applyFont="1" applyBorder="1" applyAlignment="1" applyProtection="1">
      <alignment horizontal="left" vertical="center" wrapText="1"/>
    </xf>
    <xf numFmtId="0" fontId="21" fillId="0" borderId="138" xfId="0" applyFont="1" applyBorder="1" applyAlignment="1" applyProtection="1">
      <alignment horizontal="center" vertical="center" wrapText="1"/>
    </xf>
    <xf numFmtId="0" fontId="21" fillId="0" borderId="138" xfId="0" applyFont="1" applyBorder="1" applyAlignment="1" applyProtection="1">
      <alignment horizontal="left" vertical="center" wrapText="1"/>
    </xf>
    <xf numFmtId="0" fontId="21" fillId="0" borderId="139" xfId="0" applyFont="1" applyBorder="1" applyAlignment="1" applyProtection="1">
      <alignment horizontal="left" vertical="center" wrapText="1"/>
    </xf>
    <xf numFmtId="0" fontId="21" fillId="0" borderId="136" xfId="0" applyFont="1" applyBorder="1" applyAlignment="1" applyProtection="1">
      <alignment horizontal="left" vertical="center"/>
    </xf>
    <xf numFmtId="0" fontId="18" fillId="0" borderId="141" xfId="0" applyFont="1" applyBorder="1" applyAlignment="1" applyProtection="1">
      <alignment horizontal="left" vertical="center" wrapText="1"/>
    </xf>
    <xf numFmtId="0" fontId="18" fillId="0" borderId="147" xfId="0" applyFont="1" applyBorder="1" applyAlignment="1" applyProtection="1">
      <alignment horizontal="left" vertical="center" wrapText="1"/>
    </xf>
    <xf numFmtId="0" fontId="18" fillId="0" borderId="141" xfId="0" applyFont="1" applyBorder="1" applyAlignment="1" applyProtection="1">
      <alignment horizontal="center" vertical="center" wrapText="1"/>
    </xf>
    <xf numFmtId="0" fontId="18" fillId="0" borderId="149" xfId="0" applyFont="1" applyBorder="1" applyAlignment="1" applyProtection="1">
      <alignment horizontal="left" vertical="center" wrapText="1"/>
    </xf>
    <xf numFmtId="0" fontId="18" fillId="0" borderId="143" xfId="0" applyFont="1" applyBorder="1" applyAlignment="1" applyProtection="1">
      <alignment horizontal="center" vertical="center" wrapText="1"/>
    </xf>
    <xf numFmtId="0" fontId="28" fillId="0" borderId="138" xfId="0" applyFont="1" applyBorder="1" applyAlignment="1" applyProtection="1">
      <alignment horizontal="center" vertical="center" wrapText="1"/>
    </xf>
    <xf numFmtId="0" fontId="18" fillId="0" borderId="139" xfId="0" applyFont="1" applyBorder="1" applyAlignment="1" applyProtection="1">
      <alignment horizontal="right" vertical="center"/>
    </xf>
    <xf numFmtId="0" fontId="21" fillId="0" borderId="141" xfId="0" applyFont="1" applyBorder="1" applyAlignment="1" applyProtection="1">
      <alignment horizontal="center" vertical="center" wrapText="1"/>
    </xf>
    <xf numFmtId="0" fontId="21" fillId="0" borderId="141" xfId="0" applyFont="1" applyBorder="1" applyAlignment="1" applyProtection="1">
      <alignment horizontal="left" vertical="center" wrapText="1"/>
    </xf>
    <xf numFmtId="0" fontId="21" fillId="0" borderId="0"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21" fillId="0" borderId="0" xfId="0" applyFont="1" applyAlignment="1" applyProtection="1">
      <alignment vertical="center" wrapText="1"/>
    </xf>
    <xf numFmtId="0" fontId="21" fillId="0" borderId="177" xfId="0" applyFont="1" applyBorder="1" applyAlignment="1" applyProtection="1">
      <alignment horizontal="center" vertical="center" wrapText="1"/>
    </xf>
    <xf numFmtId="0" fontId="18" fillId="0" borderId="178" xfId="0" applyFont="1" applyBorder="1" applyAlignment="1" applyProtection="1">
      <alignment horizontal="left" vertical="center"/>
    </xf>
    <xf numFmtId="0" fontId="18" fillId="0" borderId="179" xfId="11" applyFont="1" applyBorder="1" applyAlignment="1" applyProtection="1">
      <alignment horizontal="center" vertical="center"/>
    </xf>
    <xf numFmtId="0" fontId="18" fillId="0" borderId="180" xfId="0" applyFont="1" applyBorder="1" applyAlignment="1" applyProtection="1">
      <alignment horizontal="center" vertical="center"/>
    </xf>
    <xf numFmtId="0" fontId="28" fillId="0" borderId="180" xfId="0" applyFont="1" applyBorder="1" applyAlignment="1" applyProtection="1">
      <alignment horizontal="center" vertical="center"/>
    </xf>
    <xf numFmtId="0" fontId="18" fillId="0" borderId="179" xfId="0" applyFont="1" applyBorder="1" applyAlignment="1" applyProtection="1">
      <alignment vertical="center"/>
    </xf>
    <xf numFmtId="0" fontId="18" fillId="0" borderId="180" xfId="0" applyFont="1" applyBorder="1" applyAlignment="1" applyProtection="1">
      <alignment horizontal="left" vertical="center"/>
    </xf>
    <xf numFmtId="0" fontId="18" fillId="0" borderId="179" xfId="0" applyFont="1" applyBorder="1" applyAlignment="1" applyProtection="1">
      <alignment horizontal="left" vertical="center"/>
    </xf>
    <xf numFmtId="0" fontId="28" fillId="0" borderId="181" xfId="0" applyFont="1" applyBorder="1" applyAlignment="1" applyProtection="1">
      <alignment horizontal="center" vertical="center"/>
    </xf>
    <xf numFmtId="0" fontId="45" fillId="0" borderId="182" xfId="0" applyFont="1" applyBorder="1" applyAlignment="1" applyProtection="1">
      <alignment horizontal="center" vertical="center"/>
    </xf>
    <xf numFmtId="0" fontId="28" fillId="0" borderId="183" xfId="0" applyFont="1" applyBorder="1" applyAlignment="1" applyProtection="1">
      <alignment horizontal="center" vertical="center"/>
    </xf>
    <xf numFmtId="0" fontId="28" fillId="0" borderId="138" xfId="0" applyFont="1" applyBorder="1" applyAlignment="1" applyProtection="1">
      <alignment horizontal="center" vertical="center"/>
    </xf>
    <xf numFmtId="0" fontId="28" fillId="0" borderId="0" xfId="0" applyFont="1" applyAlignment="1" applyProtection="1">
      <alignment horizontal="center" vertical="center"/>
    </xf>
    <xf numFmtId="0" fontId="18" fillId="0" borderId="184" xfId="0" applyFont="1" applyBorder="1" applyAlignment="1" applyProtection="1">
      <alignment horizontal="left" vertical="center"/>
    </xf>
    <xf numFmtId="0" fontId="18" fillId="0" borderId="185" xfId="0" applyFont="1" applyBorder="1" applyAlignment="1" applyProtection="1">
      <alignment horizontal="center" vertical="center"/>
    </xf>
    <xf numFmtId="0" fontId="18" fillId="0" borderId="186" xfId="0" applyFont="1" applyBorder="1" applyAlignment="1" applyProtection="1">
      <alignment horizontal="center" vertical="center"/>
    </xf>
    <xf numFmtId="0" fontId="18" fillId="0" borderId="187" xfId="0" applyFont="1" applyBorder="1" applyAlignment="1" applyProtection="1">
      <alignment horizontal="left" vertical="center"/>
    </xf>
    <xf numFmtId="0" fontId="21" fillId="0" borderId="144" xfId="0" applyFont="1" applyBorder="1" applyAlignment="1" applyProtection="1">
      <alignment horizontal="center" vertical="center"/>
    </xf>
    <xf numFmtId="0" fontId="28" fillId="0" borderId="144" xfId="0" applyFont="1" applyBorder="1" applyAlignment="1" applyProtection="1">
      <alignment horizontal="center" vertical="center"/>
    </xf>
    <xf numFmtId="0" fontId="21" fillId="0" borderId="185" xfId="0" applyFont="1" applyBorder="1" applyAlignment="1" applyProtection="1">
      <alignment horizontal="left" vertical="center" wrapText="1"/>
    </xf>
    <xf numFmtId="0" fontId="21" fillId="0" borderId="144" xfId="0" applyFont="1" applyBorder="1" applyAlignment="1" applyProtection="1">
      <alignment vertical="center" wrapText="1"/>
    </xf>
    <xf numFmtId="0" fontId="18" fillId="0" borderId="141" xfId="0" applyFont="1" applyBorder="1" applyAlignment="1" applyProtection="1"/>
    <xf numFmtId="0" fontId="0" fillId="0" borderId="0" xfId="0" applyAlignment="1" applyProtection="1">
      <alignment horizontal="center" vertical="center"/>
    </xf>
    <xf numFmtId="0" fontId="0" fillId="0" borderId="144" xfId="0" applyBorder="1" applyAlignment="1" applyProtection="1">
      <alignment horizontal="center" vertical="center"/>
    </xf>
    <xf numFmtId="0" fontId="21" fillId="0" borderId="136" xfId="0" applyFont="1" applyBorder="1" applyAlignment="1" applyProtection="1">
      <alignment horizontal="left" vertical="center" indent="1"/>
    </xf>
    <xf numFmtId="0" fontId="18" fillId="0" borderId="149" xfId="0" applyFont="1" applyBorder="1" applyAlignment="1" applyProtection="1">
      <alignment horizontal="right" vertical="center"/>
    </xf>
    <xf numFmtId="0" fontId="18" fillId="0" borderId="136" xfId="0" applyFont="1" applyBorder="1" applyAlignment="1" applyProtection="1">
      <alignment horizontal="center" vertical="center" shrinkToFit="1"/>
    </xf>
    <xf numFmtId="0" fontId="18" fillId="0" borderId="143" xfId="0" applyFont="1" applyBorder="1" applyAlignment="1" applyProtection="1">
      <alignment horizontal="right" vertical="center"/>
    </xf>
    <xf numFmtId="0" fontId="18" fillId="0" borderId="148" xfId="0" applyFont="1" applyBorder="1" applyAlignment="1" applyProtection="1">
      <alignment horizontal="right" vertical="center"/>
    </xf>
    <xf numFmtId="0" fontId="18" fillId="0" borderId="169" xfId="0" applyFont="1" applyBorder="1" applyAlignment="1" applyProtection="1">
      <alignment vertical="center"/>
    </xf>
    <xf numFmtId="0" fontId="21" fillId="0" borderId="144" xfId="0" applyFont="1" applyBorder="1" applyAlignment="1" applyProtection="1">
      <alignment horizontal="left" vertical="center" wrapText="1"/>
    </xf>
    <xf numFmtId="0" fontId="21" fillId="0" borderId="149" xfId="0" applyFont="1" applyBorder="1" applyAlignment="1" applyProtection="1">
      <alignment horizontal="center" vertical="center"/>
    </xf>
    <xf numFmtId="0" fontId="21" fillId="0" borderId="0" xfId="0" applyFont="1" applyAlignment="1" applyProtection="1">
      <alignment horizontal="left"/>
    </xf>
    <xf numFmtId="0" fontId="0" fillId="0" borderId="149" xfId="0" applyBorder="1" applyAlignment="1" applyProtection="1"/>
    <xf numFmtId="0" fontId="0" fillId="0" borderId="147" xfId="0" applyBorder="1" applyAlignment="1" applyProtection="1"/>
    <xf numFmtId="0" fontId="0" fillId="0" borderId="144" xfId="0" applyBorder="1" applyAlignment="1" applyProtection="1"/>
    <xf numFmtId="0" fontId="21" fillId="0" borderId="0" xfId="0" applyFont="1" applyAlignment="1" applyProtection="1">
      <alignment horizontal="left" vertical="center" indent="1"/>
    </xf>
    <xf numFmtId="0" fontId="21" fillId="0" borderId="0" xfId="0" applyFont="1" applyAlignment="1" applyProtection="1">
      <alignment horizontal="right" vertical="center"/>
    </xf>
    <xf numFmtId="0" fontId="21" fillId="0" borderId="144" xfId="0" applyFont="1" applyBorder="1" applyAlignment="1" applyProtection="1">
      <alignment horizontal="right" vertical="center"/>
    </xf>
    <xf numFmtId="0" fontId="0" fillId="0" borderId="148" xfId="0" applyFont="1" applyBorder="1" applyAlignment="1" applyProtection="1">
      <alignment horizontal="center" vertical="center"/>
    </xf>
    <xf numFmtId="0" fontId="0" fillId="0" borderId="148" xfId="0" applyBorder="1" applyAlignment="1" applyProtection="1"/>
    <xf numFmtId="0" fontId="29" fillId="0" borderId="0" xfId="0" applyFont="1" applyAlignment="1" applyProtection="1">
      <alignment horizontal="left" vertical="center"/>
    </xf>
    <xf numFmtId="0" fontId="29" fillId="0" borderId="161" xfId="0" applyFont="1" applyBorder="1" applyAlignment="1" applyProtection="1">
      <alignment horizontal="left" vertical="center"/>
    </xf>
    <xf numFmtId="0" fontId="29" fillId="0" borderId="160" xfId="0" applyFont="1" applyBorder="1" applyAlignment="1" applyProtection="1">
      <alignment horizontal="left" vertical="center"/>
    </xf>
    <xf numFmtId="0" fontId="29" fillId="0" borderId="139" xfId="0" applyFont="1" applyBorder="1" applyAlignment="1" applyProtection="1">
      <alignment horizontal="left" vertical="center"/>
    </xf>
    <xf numFmtId="0" fontId="21" fillId="0" borderId="151" xfId="0" applyFont="1" applyBorder="1" applyAlignment="1" applyProtection="1">
      <alignment horizontal="right" vertical="top" wrapText="1"/>
    </xf>
    <xf numFmtId="0" fontId="21" fillId="0" borderId="144" xfId="0" applyFont="1" applyBorder="1" applyAlignment="1" applyProtection="1">
      <alignment horizontal="right" vertical="top" wrapText="1"/>
    </xf>
    <xf numFmtId="0" fontId="29" fillId="0" borderId="144" xfId="0" applyFont="1" applyBorder="1" applyAlignment="1" applyProtection="1">
      <alignment horizontal="left" vertical="center"/>
    </xf>
    <xf numFmtId="0" fontId="21" fillId="0" borderId="141" xfId="0" applyFont="1" applyBorder="1" applyAlignment="1" applyProtection="1">
      <alignment horizontal="center" vertical="center"/>
    </xf>
    <xf numFmtId="0" fontId="21" fillId="0" borderId="160" xfId="0" applyFont="1" applyBorder="1" applyAlignment="1" applyProtection="1">
      <alignment horizontal="left" vertical="center"/>
    </xf>
    <xf numFmtId="0" fontId="21" fillId="0" borderId="159" xfId="0" applyFont="1" applyBorder="1" applyAlignment="1" applyProtection="1">
      <alignment vertical="center" wrapText="1"/>
    </xf>
    <xf numFmtId="0" fontId="21" fillId="0" borderId="161" xfId="0" applyFont="1" applyBorder="1" applyAlignment="1" applyProtection="1">
      <alignment vertical="center" wrapText="1"/>
    </xf>
    <xf numFmtId="0" fontId="21" fillId="0" borderId="147" xfId="0" applyFont="1" applyBorder="1" applyAlignment="1" applyProtection="1">
      <alignment horizontal="left" vertical="center"/>
    </xf>
    <xf numFmtId="0" fontId="21" fillId="0" borderId="161" xfId="0" applyFont="1" applyBorder="1" applyAlignment="1" applyProtection="1">
      <alignment horizontal="left" vertical="center"/>
    </xf>
    <xf numFmtId="0" fontId="21" fillId="0" borderId="161" xfId="0" applyFont="1" applyBorder="1" applyAlignment="1" applyProtection="1">
      <alignment horizontal="left" vertical="center" wrapText="1"/>
    </xf>
    <xf numFmtId="0" fontId="21" fillId="0" borderId="137" xfId="0" applyFont="1" applyBorder="1" applyAlignment="1" applyProtection="1">
      <alignment horizontal="left" vertical="center" wrapText="1"/>
    </xf>
    <xf numFmtId="0" fontId="21" fillId="0" borderId="139" xfId="0" applyFont="1" applyBorder="1" applyAlignment="1" applyProtection="1">
      <alignment horizontal="left" vertical="center"/>
    </xf>
    <xf numFmtId="0" fontId="21" fillId="0" borderId="138" xfId="0" applyFont="1" applyBorder="1" applyAlignment="1" applyProtection="1">
      <alignment horizontal="left" vertical="center"/>
    </xf>
    <xf numFmtId="0" fontId="21" fillId="0" borderId="151" xfId="0" applyFont="1" applyBorder="1" applyAlignment="1" applyProtection="1">
      <alignment horizontal="left" vertical="center"/>
    </xf>
    <xf numFmtId="0" fontId="21" fillId="0" borderId="148" xfId="0" applyFont="1" applyBorder="1" applyAlignment="1" applyProtection="1">
      <alignment horizontal="left" vertical="center"/>
    </xf>
    <xf numFmtId="0" fontId="21" fillId="0" borderId="144" xfId="0" applyFont="1" applyBorder="1" applyAlignment="1" applyProtection="1">
      <alignment horizontal="left" vertical="center"/>
    </xf>
    <xf numFmtId="0" fontId="21" fillId="0" borderId="151" xfId="0" applyFont="1" applyBorder="1" applyAlignment="1" applyProtection="1">
      <alignment horizontal="left" vertical="center" wrapText="1"/>
    </xf>
    <xf numFmtId="0" fontId="21" fillId="0" borderId="138" xfId="0" applyFont="1" applyBorder="1" applyAlignment="1" applyProtection="1">
      <alignment vertical="center" wrapText="1"/>
    </xf>
    <xf numFmtId="0" fontId="21" fillId="0" borderId="137" xfId="0" applyFont="1" applyBorder="1" applyAlignment="1" applyProtection="1">
      <alignment horizontal="center" vertical="center"/>
    </xf>
    <xf numFmtId="0" fontId="21" fillId="0" borderId="139" xfId="0" applyFont="1" applyBorder="1" applyAlignment="1" applyProtection="1">
      <alignment horizontal="center" vertical="center" wrapText="1"/>
    </xf>
    <xf numFmtId="0" fontId="21" fillId="0" borderId="143" xfId="0" applyFont="1" applyBorder="1" applyAlignment="1" applyProtection="1">
      <alignment horizontal="left" vertical="center" wrapText="1"/>
    </xf>
    <xf numFmtId="0" fontId="28" fillId="0" borderId="136" xfId="0" applyFont="1" applyBorder="1" applyAlignment="1" applyProtection="1">
      <alignment horizontal="center" vertical="center" shrinkToFit="1"/>
    </xf>
    <xf numFmtId="0" fontId="21" fillId="0" borderId="147" xfId="0" applyFont="1" applyBorder="1" applyAlignment="1" applyProtection="1">
      <alignment horizontal="center" vertical="center"/>
    </xf>
    <xf numFmtId="0" fontId="21" fillId="0" borderId="143" xfId="0" applyFont="1" applyBorder="1" applyAlignment="1" applyProtection="1">
      <alignment horizontal="center" vertical="center"/>
    </xf>
    <xf numFmtId="9" fontId="21" fillId="0" borderId="0" xfId="0" applyNumberFormat="1" applyFont="1" applyBorder="1" applyAlignment="1" applyProtection="1">
      <alignment horizontal="left" vertical="center" wrapText="1"/>
    </xf>
    <xf numFmtId="9" fontId="21" fillId="0" borderId="0" xfId="0" applyNumberFormat="1" applyFont="1" applyBorder="1" applyAlignment="1" applyProtection="1">
      <alignment horizontal="center" vertical="center" wrapText="1"/>
    </xf>
    <xf numFmtId="9" fontId="21" fillId="0" borderId="0" xfId="0" applyNumberFormat="1" applyFont="1" applyAlignment="1" applyProtection="1">
      <alignment horizontal="center" vertical="center" wrapText="1"/>
    </xf>
    <xf numFmtId="0" fontId="28" fillId="0" borderId="0" xfId="0" applyFont="1" applyBorder="1" applyAlignment="1" applyProtection="1">
      <alignment horizontal="left" vertical="center" wrapText="1"/>
    </xf>
    <xf numFmtId="0" fontId="21" fillId="0" borderId="151" xfId="0" applyFont="1" applyBorder="1" applyAlignment="1" applyProtection="1">
      <alignment horizontal="center" vertical="center"/>
    </xf>
    <xf numFmtId="0" fontId="18" fillId="0" borderId="0" xfId="0" applyFont="1" applyAlignment="1" applyProtection="1">
      <alignment wrapText="1"/>
    </xf>
    <xf numFmtId="0" fontId="18" fillId="0" borderId="141" xfId="0" applyFont="1" applyBorder="1" applyAlignment="1" applyProtection="1">
      <alignment vertical="center" wrapText="1"/>
    </xf>
    <xf numFmtId="0" fontId="18" fillId="0" borderId="149"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21" fillId="0" borderId="149" xfId="0" applyFont="1" applyBorder="1" applyAlignment="1" applyProtection="1">
      <alignment horizontal="left" vertical="center" wrapText="1"/>
    </xf>
    <xf numFmtId="0" fontId="21" fillId="0" borderId="149" xfId="0" applyFont="1" applyBorder="1" applyAlignment="1" applyProtection="1">
      <alignment vertical="center"/>
    </xf>
    <xf numFmtId="0" fontId="21" fillId="0" borderId="138" xfId="0" applyFont="1" applyBorder="1" applyAlignment="1" applyProtection="1">
      <alignment horizontal="left" vertical="center" wrapText="1" indent="1"/>
    </xf>
    <xf numFmtId="0" fontId="18" fillId="0" borderId="149" xfId="0" applyFont="1" applyBorder="1" applyAlignment="1" applyProtection="1">
      <alignment vertical="center" wrapText="1"/>
    </xf>
    <xf numFmtId="0" fontId="21" fillId="0" borderId="143" xfId="0" applyFont="1" applyBorder="1" applyAlignment="1" applyProtection="1">
      <alignment vertical="center"/>
    </xf>
    <xf numFmtId="0" fontId="21" fillId="0" borderId="149" xfId="0" applyFont="1" applyBorder="1" applyAlignment="1" applyProtection="1">
      <alignment vertical="center" wrapText="1"/>
    </xf>
    <xf numFmtId="0" fontId="21" fillId="0" borderId="149" xfId="0" applyFont="1" applyBorder="1" applyAlignment="1" applyProtection="1">
      <alignment horizontal="center" vertical="center" wrapText="1"/>
    </xf>
    <xf numFmtId="0" fontId="18" fillId="0" borderId="143" xfId="0" applyFont="1" applyBorder="1" applyAlignment="1" applyProtection="1">
      <alignment horizontal="left" vertical="center" wrapText="1" indent="1"/>
    </xf>
    <xf numFmtId="0" fontId="18" fillId="0" borderId="160" xfId="0" applyFont="1" applyBorder="1" applyAlignment="1" applyProtection="1">
      <alignment horizontal="left" vertical="center" wrapText="1"/>
    </xf>
    <xf numFmtId="0" fontId="18" fillId="0" borderId="160" xfId="0" applyFont="1" applyBorder="1" applyAlignment="1" applyProtection="1">
      <alignment horizontal="left" vertical="center" wrapText="1" indent="1"/>
    </xf>
    <xf numFmtId="0" fontId="18" fillId="0" borderId="139" xfId="0" applyFont="1" applyBorder="1" applyAlignment="1" applyProtection="1">
      <alignment horizontal="left" vertical="center" wrapText="1" indent="1"/>
    </xf>
    <xf numFmtId="0" fontId="21" fillId="0" borderId="0" xfId="0" applyFont="1" applyBorder="1" applyAlignment="1" applyProtection="1">
      <alignment horizontal="left" vertical="center"/>
    </xf>
    <xf numFmtId="0" fontId="21" fillId="0" borderId="149" xfId="0" applyFont="1" applyBorder="1" applyAlignment="1" applyProtection="1">
      <alignment horizontal="left" vertical="center" wrapText="1" indent="1"/>
    </xf>
    <xf numFmtId="0" fontId="21" fillId="0" borderId="139" xfId="0" applyFont="1" applyBorder="1" applyAlignment="1" applyProtection="1">
      <alignment vertical="center"/>
    </xf>
    <xf numFmtId="0" fontId="21" fillId="0" borderId="138" xfId="0" applyFont="1" applyBorder="1" applyAlignment="1" applyProtection="1">
      <alignment vertical="center"/>
    </xf>
    <xf numFmtId="0" fontId="21" fillId="0" borderId="139" xfId="0" applyFont="1" applyBorder="1" applyAlignment="1" applyProtection="1">
      <alignment vertical="center" wrapText="1"/>
    </xf>
    <xf numFmtId="0" fontId="38" fillId="0" borderId="0" xfId="0" applyFont="1" applyBorder="1" applyAlignment="1" applyProtection="1">
      <alignment horizontal="left" vertical="center" wrapText="1"/>
    </xf>
    <xf numFmtId="0" fontId="38" fillId="0" borderId="0" xfId="0" applyFont="1" applyAlignment="1" applyProtection="1">
      <alignment horizontal="left" vertical="center" wrapText="1"/>
    </xf>
    <xf numFmtId="0" fontId="21" fillId="0" borderId="0" xfId="0" applyFont="1" applyAlignment="1" applyProtection="1">
      <alignment wrapText="1"/>
    </xf>
    <xf numFmtId="0" fontId="21" fillId="0" borderId="160" xfId="0" applyFont="1" applyBorder="1" applyAlignment="1" applyProtection="1">
      <alignment horizontal="center" vertical="center"/>
    </xf>
    <xf numFmtId="0" fontId="18" fillId="0" borderId="143" xfId="0" applyFont="1" applyBorder="1" applyAlignment="1" applyProtection="1">
      <alignment vertical="center" wrapText="1"/>
    </xf>
    <xf numFmtId="0" fontId="18" fillId="0" borderId="148" xfId="0" applyFont="1" applyBorder="1" applyAlignment="1" applyProtection="1">
      <alignment horizontal="left" vertical="center" wrapText="1" indent="1"/>
    </xf>
    <xf numFmtId="0" fontId="21" fillId="0" borderId="148" xfId="0" applyFont="1" applyBorder="1" applyAlignment="1" applyProtection="1">
      <alignment horizontal="center" vertical="center"/>
    </xf>
    <xf numFmtId="0" fontId="29" fillId="0" borderId="149" xfId="0" applyFont="1" applyBorder="1" applyAlignment="1" applyProtection="1">
      <alignment horizontal="center" vertical="center"/>
    </xf>
    <xf numFmtId="0" fontId="18" fillId="0" borderId="159" xfId="0" applyFont="1" applyBorder="1" applyAlignment="1" applyProtection="1">
      <alignment vertical="center"/>
    </xf>
    <xf numFmtId="0" fontId="18" fillId="0" borderId="147" xfId="0" applyFont="1" applyBorder="1" applyAlignment="1" applyProtection="1">
      <alignment vertical="center" wrapText="1"/>
    </xf>
    <xf numFmtId="0" fontId="28" fillId="0" borderId="0" xfId="0" applyFont="1" applyBorder="1" applyAlignment="1" applyProtection="1">
      <alignment horizontal="center" vertical="center"/>
    </xf>
    <xf numFmtId="0" fontId="18" fillId="0" borderId="142" xfId="0" applyFont="1" applyBorder="1" applyAlignment="1" applyProtection="1">
      <alignment horizontal="center" vertical="center" wrapText="1"/>
    </xf>
    <xf numFmtId="38" fontId="18" fillId="0" borderId="136" xfId="1" applyFont="1" applyBorder="1" applyAlignment="1" applyProtection="1">
      <alignment horizontal="center" vertical="center"/>
    </xf>
    <xf numFmtId="38" fontId="18" fillId="0" borderId="136" xfId="1" applyFont="1" applyBorder="1" applyAlignment="1" applyProtection="1">
      <alignment horizontal="center" vertical="center" wrapText="1"/>
    </xf>
    <xf numFmtId="0" fontId="18" fillId="0" borderId="137" xfId="0" applyFont="1" applyBorder="1" applyAlignment="1" applyProtection="1">
      <alignment vertical="center"/>
    </xf>
    <xf numFmtId="0" fontId="28" fillId="0" borderId="0" xfId="0" applyFont="1" applyBorder="1" applyAlignment="1" applyProtection="1">
      <alignment horizontal="left" vertical="center"/>
    </xf>
    <xf numFmtId="0" fontId="19" fillId="0" borderId="161" xfId="0" applyFont="1" applyBorder="1" applyAlignment="1" applyProtection="1">
      <alignment vertical="center"/>
    </xf>
    <xf numFmtId="182" fontId="18" fillId="0" borderId="149" xfId="11" applyNumberFormat="1" applyFont="1" applyBorder="1" applyAlignment="1" applyProtection="1">
      <alignment horizontal="center" vertical="center"/>
    </xf>
    <xf numFmtId="182" fontId="18" fillId="0" borderId="141" xfId="11" applyNumberFormat="1" applyFont="1" applyBorder="1" applyAlignment="1" applyProtection="1">
      <alignment horizontal="center" vertical="center"/>
    </xf>
    <xf numFmtId="182" fontId="18" fillId="0" borderId="138" xfId="11" applyNumberFormat="1" applyFont="1" applyBorder="1" applyAlignment="1" applyProtection="1">
      <alignment horizontal="center" vertical="center"/>
    </xf>
    <xf numFmtId="0" fontId="0" fillId="0" borderId="139" xfId="0" applyBorder="1" applyAlignment="1" applyProtection="1"/>
    <xf numFmtId="0" fontId="19" fillId="0" borderId="142" xfId="0" applyFont="1" applyBorder="1" applyAlignment="1" applyProtection="1">
      <alignment vertical="center"/>
    </xf>
    <xf numFmtId="0" fontId="19" fillId="0" borderId="136" xfId="0" applyFont="1" applyBorder="1" applyAlignment="1" applyProtection="1">
      <alignment vertical="center"/>
    </xf>
    <xf numFmtId="182" fontId="18" fillId="0" borderId="143" xfId="11" applyNumberFormat="1" applyFont="1" applyBorder="1" applyAlignment="1" applyProtection="1">
      <alignment horizontal="center" vertical="center"/>
    </xf>
    <xf numFmtId="0" fontId="19" fillId="0" borderId="141" xfId="0" applyFont="1" applyBorder="1" applyAlignment="1" applyProtection="1">
      <alignment vertical="center"/>
    </xf>
    <xf numFmtId="0" fontId="19" fillId="0" borderId="143" xfId="0" applyFont="1" applyBorder="1" applyAlignment="1" applyProtection="1">
      <alignment horizontal="left" vertical="center"/>
    </xf>
    <xf numFmtId="0" fontId="19" fillId="0" borderId="144" xfId="0" applyFont="1" applyBorder="1" applyAlignment="1" applyProtection="1">
      <alignment horizontal="center" vertical="center"/>
    </xf>
    <xf numFmtId="0" fontId="19" fillId="0" borderId="159" xfId="0" applyFont="1" applyBorder="1" applyAlignment="1" applyProtection="1">
      <alignment vertical="center"/>
    </xf>
    <xf numFmtId="182" fontId="18" fillId="0" borderId="144" xfId="11" applyNumberFormat="1" applyFont="1" applyBorder="1" applyAlignment="1" applyProtection="1">
      <alignment vertical="center"/>
    </xf>
    <xf numFmtId="182" fontId="18" fillId="0" borderId="151" xfId="11" applyNumberFormat="1" applyFont="1" applyBorder="1" applyAlignment="1" applyProtection="1">
      <alignment vertical="center"/>
    </xf>
    <xf numFmtId="0" fontId="36" fillId="0" borderId="0" xfId="0" applyFont="1" applyAlignment="1" applyProtection="1">
      <alignment wrapText="1"/>
    </xf>
    <xf numFmtId="0" fontId="36" fillId="0" borderId="0" xfId="0" applyFont="1" applyAlignment="1" applyProtection="1">
      <alignment horizontal="left" wrapText="1"/>
    </xf>
    <xf numFmtId="0" fontId="31" fillId="0" borderId="0" xfId="0" applyFont="1" applyAlignment="1" applyProtection="1">
      <alignment horizontal="center"/>
    </xf>
    <xf numFmtId="0" fontId="31" fillId="0" borderId="0" xfId="0" applyFont="1" applyAlignment="1" applyProtection="1">
      <alignment horizontal="left"/>
    </xf>
    <xf numFmtId="0" fontId="31" fillId="0" borderId="160" xfId="0" applyFont="1" applyBorder="1" applyAlignment="1" applyProtection="1">
      <alignment horizontal="left" vertical="center"/>
    </xf>
    <xf numFmtId="0" fontId="31" fillId="0" borderId="159" xfId="0" applyFont="1" applyBorder="1" applyAlignment="1" applyProtection="1">
      <alignment horizontal="left" vertical="center" wrapText="1"/>
    </xf>
    <xf numFmtId="0" fontId="31" fillId="0" borderId="161" xfId="0" applyFont="1" applyBorder="1" applyAlignment="1" applyProtection="1">
      <alignment horizontal="left" vertical="center" wrapText="1"/>
    </xf>
    <xf numFmtId="0" fontId="31" fillId="0" borderId="161" xfId="0" applyFont="1" applyBorder="1" applyAlignment="1" applyProtection="1">
      <alignment horizontal="center" vertical="center" wrapText="1"/>
    </xf>
    <xf numFmtId="0" fontId="31" fillId="0" borderId="147" xfId="0" applyFont="1" applyBorder="1" applyAlignment="1" applyProtection="1">
      <alignment horizontal="left" vertical="center"/>
    </xf>
    <xf numFmtId="0" fontId="31" fillId="0" borderId="139" xfId="0" applyFont="1" applyBorder="1" applyAlignment="1" applyProtection="1">
      <alignment horizontal="left" vertical="center"/>
    </xf>
    <xf numFmtId="0" fontId="31" fillId="0" borderId="138" xfId="0" applyFont="1" applyBorder="1" applyAlignment="1" applyProtection="1">
      <alignment horizontal="left" vertical="center"/>
    </xf>
    <xf numFmtId="0" fontId="31" fillId="0" borderId="148" xfId="0" applyFont="1" applyBorder="1" applyAlignment="1" applyProtection="1">
      <alignment horizontal="left" vertical="center"/>
    </xf>
    <xf numFmtId="0" fontId="31" fillId="0" borderId="144" xfId="0" applyFont="1" applyBorder="1" applyAlignment="1" applyProtection="1">
      <alignment horizontal="left" vertical="center" wrapText="1"/>
    </xf>
    <xf numFmtId="0" fontId="31" fillId="0" borderId="144" xfId="0" applyFont="1" applyBorder="1" applyAlignment="1" applyProtection="1">
      <alignment horizontal="center" vertical="center" wrapText="1"/>
    </xf>
    <xf numFmtId="0" fontId="31" fillId="0" borderId="151" xfId="0" applyFont="1" applyBorder="1" applyAlignment="1" applyProtection="1">
      <alignment horizontal="left" vertical="center"/>
    </xf>
    <xf numFmtId="0" fontId="31" fillId="0" borderId="136" xfId="0" applyFont="1" applyBorder="1" applyAlignment="1" applyProtection="1">
      <alignment horizontal="left" vertical="center"/>
    </xf>
    <xf numFmtId="0" fontId="31" fillId="0" borderId="141" xfId="0" applyFont="1" applyBorder="1" applyAlignment="1" applyProtection="1">
      <alignment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0" fontId="34" fillId="0" borderId="136" xfId="0" applyFont="1" applyBorder="1" applyAlignment="1" applyProtection="1">
      <alignment horizontal="left" vertical="center" wrapText="1" indent="1"/>
    </xf>
    <xf numFmtId="0" fontId="34" fillId="0" borderId="0" xfId="0" applyFont="1" applyAlignment="1" applyProtection="1">
      <alignment horizontal="left" vertical="center" wrapText="1" indent="1"/>
    </xf>
    <xf numFmtId="0" fontId="34" fillId="0" borderId="149" xfId="0" applyFont="1" applyBorder="1" applyAlignment="1" applyProtection="1">
      <alignment vertical="center"/>
    </xf>
    <xf numFmtId="0" fontId="34" fillId="0" borderId="149" xfId="0" applyFont="1" applyBorder="1" applyAlignment="1" applyProtection="1">
      <alignment vertical="center" wrapText="1"/>
    </xf>
    <xf numFmtId="0" fontId="34" fillId="0" borderId="149" xfId="0" applyFont="1" applyBorder="1" applyAlignment="1" applyProtection="1">
      <alignment horizontal="center" vertical="center" wrapText="1"/>
    </xf>
    <xf numFmtId="0" fontId="31" fillId="0" borderId="149" xfId="0" applyFont="1" applyBorder="1" applyAlignment="1" applyProtection="1">
      <alignment vertical="center"/>
    </xf>
    <xf numFmtId="0" fontId="3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1" fillId="0" borderId="161" xfId="0" applyFont="1" applyBorder="1" applyAlignment="1" applyProtection="1">
      <alignment horizontal="left" vertical="center"/>
    </xf>
    <xf numFmtId="0" fontId="34" fillId="0" borderId="161" xfId="0" applyFont="1" applyBorder="1" applyAlignment="1" applyProtection="1">
      <alignment horizontal="center" vertical="center"/>
    </xf>
    <xf numFmtId="0" fontId="31" fillId="0" borderId="144" xfId="0" applyFont="1" applyBorder="1" applyAlignment="1" applyProtection="1">
      <alignment horizontal="left" vertical="center"/>
    </xf>
    <xf numFmtId="0" fontId="34" fillId="0" borderId="144" xfId="0" applyFont="1" applyBorder="1" applyAlignment="1" applyProtection="1">
      <alignment horizontal="center" vertical="center"/>
    </xf>
    <xf numFmtId="0" fontId="18" fillId="0" borderId="161" xfId="0" applyFont="1" applyBorder="1" applyAlignment="1" applyProtection="1">
      <alignment vertical="top"/>
    </xf>
    <xf numFmtId="0" fontId="18" fillId="0" borderId="138" xfId="0" applyFont="1" applyBorder="1" applyAlignment="1" applyProtection="1">
      <alignment horizontal="right" vertical="center"/>
    </xf>
    <xf numFmtId="0" fontId="18" fillId="0" borderId="144" xfId="0" applyFont="1" applyBorder="1" applyAlignment="1" applyProtection="1">
      <alignment vertical="top"/>
    </xf>
    <xf numFmtId="0" fontId="18" fillId="0" borderId="0" xfId="0" applyFont="1" applyBorder="1" applyAlignment="1" applyProtection="1">
      <alignment vertical="top" wrapText="1"/>
    </xf>
    <xf numFmtId="0" fontId="18" fillId="0" borderId="136" xfId="0" applyFont="1" applyBorder="1" applyAlignment="1" applyProtection="1">
      <alignment vertical="top" wrapText="1"/>
    </xf>
    <xf numFmtId="0" fontId="29" fillId="0" borderId="141" xfId="0" applyFont="1" applyBorder="1" applyAlignment="1" applyProtection="1">
      <alignment horizontal="center" vertical="center"/>
    </xf>
    <xf numFmtId="0" fontId="29" fillId="0" borderId="143" xfId="0" applyFont="1" applyBorder="1" applyAlignment="1" applyProtection="1">
      <alignment horizontal="center" vertical="center"/>
    </xf>
    <xf numFmtId="0" fontId="36" fillId="0" borderId="0" xfId="0" applyFont="1" applyAlignment="1" applyProtection="1">
      <alignment horizontal="left" vertical="center"/>
    </xf>
    <xf numFmtId="0" fontId="31" fillId="0" borderId="161" xfId="0" applyFont="1" applyBorder="1" applyAlignment="1" applyProtection="1">
      <alignment vertical="center"/>
    </xf>
    <xf numFmtId="0" fontId="31" fillId="0" borderId="147" xfId="0" applyFont="1" applyBorder="1" applyAlignment="1" applyProtection="1">
      <alignment vertical="center"/>
    </xf>
    <xf numFmtId="0" fontId="18" fillId="0" borderId="136" xfId="0" applyFont="1" applyBorder="1" applyAlignment="1" applyProtection="1">
      <alignment horizontal="left"/>
    </xf>
    <xf numFmtId="0" fontId="28" fillId="0" borderId="139" xfId="0" applyFont="1" applyBorder="1" applyAlignment="1" applyProtection="1">
      <alignment horizontal="left" vertical="center" wrapText="1"/>
    </xf>
    <xf numFmtId="0" fontId="28" fillId="0" borderId="138" xfId="0" applyFont="1" applyBorder="1" applyAlignment="1" applyProtection="1">
      <alignment horizontal="left" vertical="top" wrapText="1"/>
    </xf>
    <xf numFmtId="0" fontId="28" fillId="0" borderId="143" xfId="0" applyFont="1" applyBorder="1" applyAlignment="1" applyProtection="1">
      <alignment horizontal="left" vertical="center" wrapText="1"/>
    </xf>
    <xf numFmtId="0" fontId="28" fillId="0" borderId="143" xfId="0" applyFont="1" applyBorder="1" applyAlignment="1" applyProtection="1">
      <alignment vertical="center" wrapText="1"/>
    </xf>
    <xf numFmtId="0" fontId="28" fillId="0" borderId="143" xfId="0" applyFont="1" applyBorder="1" applyAlignment="1" applyProtection="1">
      <alignment horizontal="center" vertical="center" wrapText="1"/>
    </xf>
    <xf numFmtId="0" fontId="28" fillId="0" borderId="151" xfId="0" applyFont="1" applyBorder="1" applyAlignment="1" applyProtection="1">
      <alignment horizontal="left" vertical="center" wrapText="1"/>
    </xf>
    <xf numFmtId="0" fontId="18" fillId="0" borderId="139" xfId="0" applyFont="1" applyBorder="1" applyAlignment="1" applyProtection="1">
      <alignment horizontal="left" vertical="top" wrapText="1"/>
    </xf>
    <xf numFmtId="0" fontId="51" fillId="0" borderId="142" xfId="0" applyFont="1" applyBorder="1" applyAlignment="1" applyProtection="1">
      <alignment horizontal="left" vertical="center" wrapText="1"/>
    </xf>
    <xf numFmtId="0" fontId="51" fillId="0" borderId="159" xfId="0" applyFont="1" applyBorder="1" applyAlignment="1" applyProtection="1">
      <alignment horizontal="left" vertical="center"/>
    </xf>
    <xf numFmtId="0" fontId="18" fillId="0" borderId="138" xfId="0" applyFont="1" applyBorder="1" applyAlignment="1" applyProtection="1">
      <alignment vertical="center" wrapText="1"/>
    </xf>
    <xf numFmtId="0" fontId="0" fillId="0" borderId="0" xfId="0" applyAlignment="1" applyProtection="1">
      <alignment horizontal="center"/>
    </xf>
    <xf numFmtId="0" fontId="52" fillId="0" borderId="0" xfId="0" applyFont="1" applyAlignment="1" applyProtection="1">
      <alignment vertical="center"/>
    </xf>
    <xf numFmtId="0" fontId="53" fillId="0" borderId="0" xfId="0" applyFont="1" applyAlignment="1" applyProtection="1">
      <alignment vertical="center"/>
    </xf>
    <xf numFmtId="0" fontId="21" fillId="0" borderId="137" xfId="0" applyFont="1" applyBorder="1" applyAlignment="1" applyProtection="1">
      <alignment horizontal="left" vertical="center" wrapText="1" indent="1"/>
    </xf>
    <xf numFmtId="0" fontId="29" fillId="0" borderId="151" xfId="0" applyFont="1" applyBorder="1" applyAlignment="1" applyProtection="1">
      <alignment horizontal="center" vertical="center"/>
    </xf>
    <xf numFmtId="0" fontId="18" fillId="0" borderId="0" xfId="0" applyFont="1" applyBorder="1" applyAlignment="1" applyProtection="1">
      <alignment horizontal="right" vertical="center"/>
    </xf>
    <xf numFmtId="0" fontId="18" fillId="0" borderId="136" xfId="0" applyFont="1" applyBorder="1" applyAlignment="1" applyProtection="1">
      <alignment horizontal="center" vertical="center" textRotation="255" wrapText="1"/>
    </xf>
    <xf numFmtId="0" fontId="18" fillId="0" borderId="136" xfId="0" applyFont="1" applyBorder="1" applyAlignment="1" applyProtection="1">
      <alignment horizontal="center" vertical="center" textRotation="255" shrinkToFit="1"/>
    </xf>
    <xf numFmtId="0" fontId="21" fillId="0" borderId="142" xfId="0" applyFont="1" applyBorder="1" applyAlignment="1" applyProtection="1">
      <alignment horizontal="center" vertical="center" textRotation="255" wrapText="1" shrinkToFit="1"/>
    </xf>
    <xf numFmtId="0" fontId="18" fillId="0" borderId="136" xfId="0" applyFont="1" applyBorder="1" applyAlignment="1" applyProtection="1">
      <alignment horizontal="left" wrapText="1"/>
    </xf>
    <xf numFmtId="0" fontId="18" fillId="0" borderId="141" xfId="0" applyFont="1" applyBorder="1" applyAlignment="1" applyProtection="1">
      <alignment horizontal="left" wrapText="1"/>
    </xf>
    <xf numFmtId="0" fontId="18" fillId="0" borderId="142" xfId="0" applyFont="1" applyBorder="1" applyAlignment="1" applyProtection="1">
      <alignment horizontal="left" vertical="center" wrapText="1"/>
    </xf>
    <xf numFmtId="0" fontId="18" fillId="0" borderId="149" xfId="0" applyFont="1" applyBorder="1" applyAlignment="1" applyProtection="1">
      <alignment horizontal="left" wrapText="1"/>
    </xf>
    <xf numFmtId="0" fontId="18" fillId="0" borderId="136" xfId="0" applyFont="1" applyBorder="1" applyAlignment="1" applyProtection="1">
      <alignment horizontal="center" wrapText="1"/>
    </xf>
    <xf numFmtId="0" fontId="18" fillId="0" borderId="136" xfId="0" applyFont="1" applyBorder="1" applyAlignment="1" applyProtection="1">
      <alignment horizontal="left" vertical="top" wrapText="1"/>
    </xf>
    <xf numFmtId="0" fontId="18" fillId="0" borderId="147" xfId="0" applyFont="1" applyBorder="1" applyAlignment="1" applyProtection="1">
      <alignment horizontal="center" vertical="center" textRotation="255" wrapText="1"/>
    </xf>
    <xf numFmtId="0" fontId="18" fillId="0" borderId="141" xfId="0" applyFont="1" applyBorder="1" applyAlignment="1" applyProtection="1">
      <alignment horizontal="center" vertical="center" textRotation="255" wrapText="1"/>
    </xf>
    <xf numFmtId="0" fontId="18" fillId="0" borderId="188" xfId="0" applyFont="1" applyBorder="1" applyAlignment="1" applyProtection="1">
      <alignment horizontal="left" wrapText="1"/>
    </xf>
    <xf numFmtId="0" fontId="18" fillId="0" borderId="189" xfId="0" applyFont="1" applyBorder="1" applyAlignment="1" applyProtection="1">
      <alignment horizontal="left" wrapText="1"/>
    </xf>
    <xf numFmtId="0" fontId="18" fillId="0" borderId="162" xfId="0" applyFont="1" applyBorder="1" applyAlignment="1" applyProtection="1">
      <alignment horizontal="center" vertical="center"/>
    </xf>
    <xf numFmtId="0" fontId="18" fillId="0" borderId="190" xfId="0" applyFont="1" applyBorder="1" applyAlignment="1" applyProtection="1">
      <alignment horizontal="center" vertical="center"/>
    </xf>
    <xf numFmtId="0" fontId="18" fillId="0" borderId="191" xfId="0" applyFont="1" applyBorder="1" applyAlignment="1" applyProtection="1">
      <alignment horizontal="center" vertical="center" wrapText="1"/>
    </xf>
    <xf numFmtId="0" fontId="18" fillId="0" borderId="192" xfId="0" applyFont="1" applyBorder="1" applyAlignment="1" applyProtection="1">
      <alignment horizontal="justify" vertical="center" wrapText="1"/>
    </xf>
    <xf numFmtId="0" fontId="18" fillId="0" borderId="153" xfId="0" applyFont="1" applyBorder="1" applyAlignment="1" applyProtection="1">
      <alignment horizontal="left" wrapText="1"/>
    </xf>
    <xf numFmtId="0" fontId="18" fillId="0" borderId="0" xfId="0" applyFont="1" applyBorder="1" applyAlignment="1" applyProtection="1">
      <alignment horizontal="justify" vertical="center" wrapText="1"/>
    </xf>
    <xf numFmtId="0" fontId="18" fillId="0" borderId="154" xfId="0" applyFont="1" applyBorder="1" applyAlignment="1" applyProtection="1">
      <alignment horizontal="justify" wrapText="1"/>
    </xf>
    <xf numFmtId="0" fontId="18" fillId="0" borderId="193" xfId="0" applyFont="1" applyBorder="1" applyAlignment="1" applyProtection="1">
      <alignment horizontal="center" vertical="center" wrapText="1"/>
    </xf>
    <xf numFmtId="0" fontId="18" fillId="0" borderId="154" xfId="0" applyFont="1" applyBorder="1" applyAlignment="1" applyProtection="1">
      <alignment horizontal="center" vertical="center" wrapText="1"/>
    </xf>
    <xf numFmtId="0" fontId="18" fillId="0" borderId="148" xfId="0" applyFont="1" applyBorder="1" applyAlignment="1" applyProtection="1">
      <alignment horizontal="left" wrapText="1"/>
    </xf>
    <xf numFmtId="0" fontId="18" fillId="0" borderId="151" xfId="0" applyFont="1" applyBorder="1" applyAlignment="1" applyProtection="1">
      <alignment horizontal="left" wrapText="1"/>
    </xf>
    <xf numFmtId="0" fontId="18" fillId="0" borderId="194" xfId="0" applyFont="1" applyBorder="1" applyAlignment="1" applyProtection="1">
      <alignment horizontal="center" wrapText="1"/>
    </xf>
    <xf numFmtId="0" fontId="18" fillId="0" borderId="155" xfId="0" applyFont="1" applyBorder="1" applyAlignment="1" applyProtection="1">
      <alignment horizontal="center" wrapText="1"/>
    </xf>
    <xf numFmtId="0" fontId="18" fillId="0" borderId="156" xfId="0" applyFont="1" applyBorder="1" applyAlignment="1" applyProtection="1">
      <alignment horizontal="center" vertical="center" wrapText="1"/>
    </xf>
    <xf numFmtId="0" fontId="18" fillId="0" borderId="136" xfId="0" applyFont="1" applyBorder="1" applyAlignment="1" applyProtection="1">
      <alignment horizontal="center"/>
    </xf>
    <xf numFmtId="0" fontId="18" fillId="0" borderId="154" xfId="0" applyFont="1" applyBorder="1" applyAlignment="1" applyProtection="1"/>
    <xf numFmtId="0" fontId="18" fillId="0" borderId="142" xfId="0" applyFont="1" applyBorder="1" applyAlignment="1" applyProtection="1">
      <alignment horizontal="left" vertical="top" wrapText="1"/>
    </xf>
    <xf numFmtId="0" fontId="18" fillId="0" borderId="137" xfId="0" applyFont="1" applyBorder="1" applyAlignment="1" applyProtection="1">
      <alignment horizontal="left" vertical="top" wrapText="1"/>
    </xf>
    <xf numFmtId="0" fontId="18" fillId="0" borderId="155" xfId="0" applyFont="1" applyBorder="1" applyAlignment="1" applyProtection="1"/>
    <xf numFmtId="0" fontId="18" fillId="0" borderId="195" xfId="0" applyFont="1" applyBorder="1" applyAlignment="1" applyProtection="1">
      <alignment horizontal="center" vertical="center" wrapText="1"/>
    </xf>
    <xf numFmtId="0" fontId="18" fillId="0" borderId="143" xfId="0" applyFont="1" applyBorder="1" applyAlignment="1" applyProtection="1">
      <alignment horizontal="center" wrapText="1"/>
    </xf>
    <xf numFmtId="0" fontId="18" fillId="0" borderId="160" xfId="0" applyFont="1" applyBorder="1" applyAlignment="1" applyProtection="1">
      <alignment horizontal="left" wrapText="1"/>
    </xf>
    <xf numFmtId="0" fontId="18" fillId="0" borderId="147" xfId="0" applyFont="1" applyBorder="1" applyAlignment="1" applyProtection="1">
      <alignment horizontal="left" wrapText="1"/>
    </xf>
    <xf numFmtId="0" fontId="18" fillId="0" borderId="142" xfId="0" applyFont="1" applyBorder="1" applyAlignment="1" applyProtection="1">
      <alignment horizontal="left" wrapText="1"/>
    </xf>
    <xf numFmtId="0" fontId="18" fillId="0" borderId="159" xfId="0" applyFont="1" applyBorder="1" applyAlignment="1" applyProtection="1">
      <alignment horizontal="left" wrapText="1"/>
    </xf>
    <xf numFmtId="0" fontId="16" fillId="0" borderId="0" xfId="0" applyFont="1" applyBorder="1" applyAlignment="1" applyProtection="1">
      <alignment horizontal="right" vertical="top"/>
    </xf>
    <xf numFmtId="0" fontId="16" fillId="0" borderId="0" xfId="0" applyFont="1" applyAlignment="1" applyProtection="1">
      <alignment horizontal="right" vertical="top"/>
    </xf>
    <xf numFmtId="0" fontId="16" fillId="0" borderId="153" xfId="0" applyFont="1" applyBorder="1" applyAlignment="1" applyProtection="1">
      <alignment horizontal="center" vertical="top"/>
    </xf>
    <xf numFmtId="0" fontId="16" fillId="0" borderId="154" xfId="0" applyFont="1" applyBorder="1" applyAlignment="1" applyProtection="1">
      <alignment horizontal="center" vertical="top"/>
    </xf>
    <xf numFmtId="0" fontId="16" fillId="0" borderId="0" xfId="0" applyFont="1" applyAlignment="1" applyProtection="1">
      <alignment vertical="top"/>
    </xf>
    <xf numFmtId="0" fontId="16" fillId="0" borderId="155" xfId="0" applyFont="1" applyBorder="1" applyAlignment="1" applyProtection="1">
      <alignment horizontal="center" vertical="top"/>
    </xf>
    <xf numFmtId="0" fontId="54" fillId="0" borderId="0" xfId="0" applyFont="1" applyBorder="1" applyAlignment="1" applyProtection="1">
      <alignment horizontal="center" vertical="center" wrapText="1" shrinkToFit="1"/>
    </xf>
    <xf numFmtId="0" fontId="55" fillId="0" borderId="141" xfId="0" applyFont="1" applyBorder="1" applyAlignment="1" applyProtection="1">
      <alignment horizontal="center" vertical="center"/>
    </xf>
    <xf numFmtId="0" fontId="55" fillId="0" borderId="136" xfId="0" applyFont="1" applyBorder="1" applyAlignment="1" applyProtection="1">
      <alignment horizontal="distributed" vertical="center"/>
    </xf>
    <xf numFmtId="183" fontId="0" fillId="5" borderId="136" xfId="0" applyNumberFormat="1" applyFill="1" applyBorder="1" applyAlignment="1" applyProtection="1">
      <alignment horizontal="right"/>
      <protection locked="0"/>
    </xf>
    <xf numFmtId="0" fontId="56" fillId="0" borderId="0" xfId="0" applyFont="1" applyAlignment="1" applyProtection="1"/>
    <xf numFmtId="0" fontId="55" fillId="0" borderId="141" xfId="0" applyFont="1" applyBorder="1" applyAlignment="1" applyProtection="1">
      <alignment vertical="center"/>
    </xf>
    <xf numFmtId="184" fontId="0" fillId="5" borderId="136" xfId="0" applyNumberFormat="1" applyFill="1" applyBorder="1" applyAlignment="1" applyProtection="1">
      <alignment horizontal="right"/>
      <protection locked="0"/>
    </xf>
    <xf numFmtId="0" fontId="0" fillId="0" borderId="0" xfId="0" applyAlignment="1" applyProtection="1">
      <alignment vertical="center" shrinkToFit="1"/>
    </xf>
    <xf numFmtId="0" fontId="55" fillId="0" borderId="0" xfId="0" applyFont="1" applyAlignment="1" applyProtection="1"/>
    <xf numFmtId="0" fontId="55" fillId="0" borderId="149" xfId="0" applyFont="1" applyBorder="1" applyAlignment="1" applyProtection="1">
      <alignment horizontal="center" vertical="center"/>
    </xf>
    <xf numFmtId="0" fontId="56" fillId="0" borderId="0" xfId="0" applyFont="1" applyAlignment="1" applyProtection="1">
      <alignment vertical="center"/>
    </xf>
    <xf numFmtId="0" fontId="55" fillId="0" borderId="149" xfId="0" applyFont="1" applyBorder="1" applyAlignment="1" applyProtection="1">
      <alignment vertical="center"/>
    </xf>
    <xf numFmtId="0" fontId="9" fillId="0" borderId="0" xfId="0" applyFont="1" applyAlignment="1" applyProtection="1">
      <alignment vertical="center"/>
    </xf>
    <xf numFmtId="0" fontId="55" fillId="0" borderId="0" xfId="0" applyFont="1" applyAlignment="1" applyProtection="1">
      <alignment vertical="center"/>
    </xf>
    <xf numFmtId="0" fontId="31" fillId="0" borderId="0" xfId="0" applyFont="1" applyAlignment="1" applyProtection="1">
      <alignment vertical="top" wrapText="1"/>
    </xf>
    <xf numFmtId="0" fontId="55" fillId="5" borderId="149" xfId="0" applyFont="1" applyFill="1" applyBorder="1" applyAlignment="1" applyProtection="1">
      <alignment horizontal="center" vertical="center"/>
      <protection locked="0"/>
    </xf>
    <xf numFmtId="0" fontId="0" fillId="5" borderId="138" xfId="0" applyFill="1" applyBorder="1" applyAlignment="1" applyProtection="1">
      <alignment vertical="center"/>
      <protection locked="0"/>
    </xf>
    <xf numFmtId="0" fontId="55" fillId="0" borderId="141" xfId="0" applyFont="1" applyBorder="1" applyAlignment="1" applyProtection="1">
      <alignment horizontal="distributed" vertical="center"/>
    </xf>
    <xf numFmtId="0" fontId="55" fillId="0" borderId="143" xfId="0" applyFont="1" applyBorder="1" applyAlignment="1" applyProtection="1">
      <alignment horizontal="center" vertical="center"/>
    </xf>
    <xf numFmtId="0" fontId="55" fillId="0" borderId="143" xfId="0" applyFont="1" applyBorder="1" applyAlignment="1" applyProtection="1">
      <alignment vertical="center"/>
    </xf>
    <xf numFmtId="0" fontId="0" fillId="5" borderId="138" xfId="0" applyFont="1" applyFill="1" applyBorder="1" applyAlignment="1" applyProtection="1">
      <alignment horizontal="right" vertical="center"/>
      <protection locked="0"/>
    </xf>
    <xf numFmtId="0" fontId="57" fillId="0" borderId="169" xfId="0" applyFont="1" applyBorder="1" applyAlignment="1" applyProtection="1">
      <alignment horizontal="distributed" vertical="center"/>
    </xf>
    <xf numFmtId="0" fontId="0" fillId="0" borderId="169" xfId="0" applyBorder="1" applyAlignment="1" applyProtection="1">
      <alignment horizontal="distributed" vertical="center"/>
    </xf>
    <xf numFmtId="0" fontId="55" fillId="0" borderId="136" xfId="0" applyFont="1" applyBorder="1" applyAlignment="1" applyProtection="1">
      <alignment horizontal="center" vertical="center"/>
    </xf>
    <xf numFmtId="183" fontId="0" fillId="0" borderId="136" xfId="0" applyNumberFormat="1" applyBorder="1" applyAlignment="1" applyProtection="1">
      <alignment horizontal="right"/>
    </xf>
    <xf numFmtId="0" fontId="58" fillId="0" borderId="0" xfId="0" applyFont="1" applyAlignment="1" applyProtection="1"/>
    <xf numFmtId="184" fontId="0" fillId="0" borderId="136" xfId="0" applyNumberFormat="1" applyBorder="1" applyAlignment="1" applyProtection="1">
      <alignment horizontal="right"/>
    </xf>
    <xf numFmtId="0" fontId="55" fillId="0" borderId="136" xfId="0" applyFont="1" applyBorder="1" applyAlignment="1" applyProtection="1">
      <alignment horizontal="center" vertical="center" wrapText="1"/>
    </xf>
    <xf numFmtId="0" fontId="57" fillId="0" borderId="0" xfId="0" applyFont="1" applyAlignment="1" applyProtection="1"/>
    <xf numFmtId="0" fontId="18" fillId="2" borderId="0" xfId="0" applyFont="1" applyFill="1" applyAlignment="1" applyProtection="1"/>
    <xf numFmtId="0" fontId="18" fillId="2" borderId="0" xfId="0" applyFont="1" applyFill="1" applyAlignment="1" applyProtection="1">
      <alignment horizontal="center"/>
    </xf>
    <xf numFmtId="0" fontId="18" fillId="2" borderId="0" xfId="0" applyFont="1" applyFill="1" applyAlignment="1" applyProtection="1">
      <alignment horizontal="left" vertical="center"/>
    </xf>
    <xf numFmtId="0" fontId="18" fillId="2" borderId="0" xfId="0" applyFont="1" applyFill="1" applyAlignment="1" applyProtection="1">
      <alignment horizontal="left" vertical="top"/>
    </xf>
    <xf numFmtId="0" fontId="21" fillId="2" borderId="0" xfId="0" applyFont="1" applyFill="1" applyAlignment="1" applyProtection="1"/>
    <xf numFmtId="0" fontId="21" fillId="2" borderId="0" xfId="0" applyFont="1" applyFill="1" applyAlignment="1" applyProtection="1">
      <alignment horizontal="left"/>
    </xf>
    <xf numFmtId="0" fontId="18" fillId="2" borderId="0" xfId="0" applyFont="1" applyFill="1" applyAlignment="1" applyProtection="1">
      <alignment horizontal="left"/>
    </xf>
    <xf numFmtId="0" fontId="18" fillId="2" borderId="141" xfId="0" applyFont="1" applyFill="1" applyBorder="1" applyAlignment="1" applyProtection="1">
      <alignment horizontal="left" vertical="center"/>
    </xf>
    <xf numFmtId="0" fontId="18" fillId="2" borderId="141" xfId="0" applyFont="1" applyFill="1" applyBorder="1" applyAlignment="1" applyProtection="1"/>
    <xf numFmtId="0" fontId="18" fillId="2" borderId="160" xfId="0" applyFont="1" applyFill="1" applyBorder="1" applyAlignment="1" applyProtection="1">
      <alignment horizontal="left" vertical="center"/>
    </xf>
    <xf numFmtId="0" fontId="18" fillId="2" borderId="161" xfId="0" applyFont="1" applyFill="1" applyBorder="1" applyAlignment="1" applyProtection="1">
      <alignment horizontal="left" vertical="center"/>
    </xf>
    <xf numFmtId="0" fontId="18" fillId="2" borderId="147" xfId="0" applyFont="1" applyFill="1" applyBorder="1" applyAlignment="1" applyProtection="1">
      <alignment horizontal="left" vertical="center"/>
    </xf>
    <xf numFmtId="0" fontId="18" fillId="2" borderId="0" xfId="0" applyFont="1" applyFill="1" applyBorder="1" applyAlignment="1" applyProtection="1">
      <alignment horizontal="center" vertical="center" wrapText="1"/>
    </xf>
    <xf numFmtId="0" fontId="18" fillId="2" borderId="143" xfId="0" applyFont="1" applyFill="1" applyBorder="1" applyAlignment="1" applyProtection="1">
      <alignment horizontal="left" vertical="center"/>
    </xf>
    <xf numFmtId="0" fontId="18" fillId="2" borderId="149" xfId="0" applyFont="1" applyFill="1" applyBorder="1" applyAlignment="1" applyProtection="1">
      <alignment horizontal="left" vertical="center"/>
    </xf>
    <xf numFmtId="0" fontId="18" fillId="2" borderId="139" xfId="0" applyFont="1" applyFill="1" applyBorder="1" applyAlignment="1" applyProtection="1">
      <alignment horizontal="left" vertical="center"/>
    </xf>
    <xf numFmtId="0" fontId="18" fillId="2" borderId="159" xfId="0" applyFont="1" applyFill="1" applyBorder="1" applyAlignment="1" applyProtection="1">
      <alignment horizontal="left" vertical="center" wrapText="1"/>
    </xf>
    <xf numFmtId="0" fontId="18" fillId="2" borderId="138" xfId="0" applyFont="1" applyFill="1" applyBorder="1" applyAlignment="1" applyProtection="1">
      <alignment horizontal="left" vertical="center"/>
    </xf>
    <xf numFmtId="0" fontId="21" fillId="2" borderId="139"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wrapText="1"/>
    </xf>
    <xf numFmtId="0" fontId="18" fillId="2" borderId="148" xfId="0" applyFont="1" applyFill="1" applyBorder="1" applyAlignment="1" applyProtection="1">
      <alignment horizontal="left" vertical="center"/>
    </xf>
    <xf numFmtId="0" fontId="18" fillId="2" borderId="151" xfId="0" applyFont="1" applyFill="1" applyBorder="1" applyAlignment="1" applyProtection="1">
      <alignment horizontal="left" vertical="center"/>
    </xf>
    <xf numFmtId="0" fontId="18" fillId="2" borderId="141" xfId="0" applyFont="1" applyFill="1" applyBorder="1" applyAlignment="1" applyProtection="1">
      <alignment horizontal="left" vertical="center" wrapText="1"/>
    </xf>
    <xf numFmtId="0" fontId="21" fillId="2" borderId="136" xfId="0" applyFont="1" applyFill="1" applyBorder="1" applyAlignment="1" applyProtection="1">
      <alignment horizontal="center" vertical="center"/>
    </xf>
    <xf numFmtId="0" fontId="21" fillId="2" borderId="136" xfId="0" applyFont="1" applyFill="1" applyBorder="1" applyAlignment="1" applyProtection="1">
      <alignment horizontal="left" vertical="center" wrapText="1" indent="1"/>
    </xf>
    <xf numFmtId="0" fontId="21" fillId="2" borderId="136" xfId="0" applyFont="1" applyFill="1" applyBorder="1" applyAlignment="1" applyProtection="1">
      <alignment horizontal="left" vertical="center" indent="1"/>
    </xf>
    <xf numFmtId="0" fontId="18" fillId="2" borderId="149" xfId="0" applyFont="1" applyFill="1" applyBorder="1" applyAlignment="1" applyProtection="1">
      <alignment vertical="center"/>
    </xf>
    <xf numFmtId="0" fontId="18" fillId="2" borderId="139" xfId="0" applyFont="1" applyFill="1" applyBorder="1" applyAlignment="1" applyProtection="1">
      <alignment horizontal="right" vertical="center"/>
    </xf>
    <xf numFmtId="0" fontId="18" fillId="2" borderId="149" xfId="0" applyFont="1" applyFill="1" applyBorder="1" applyAlignment="1" applyProtection="1">
      <alignment horizontal="left" vertical="center" wrapText="1"/>
    </xf>
    <xf numFmtId="0" fontId="21" fillId="2" borderId="0" xfId="0" applyFont="1" applyFill="1" applyAlignment="1" applyProtection="1">
      <alignment horizontal="left" vertical="center"/>
    </xf>
    <xf numFmtId="0" fontId="18" fillId="2" borderId="143" xfId="0" applyFont="1" applyFill="1" applyBorder="1" applyAlignment="1" applyProtection="1">
      <alignment horizontal="center" vertical="center"/>
    </xf>
    <xf numFmtId="0" fontId="21" fillId="2" borderId="144" xfId="0" applyFont="1" applyFill="1" applyBorder="1" applyAlignment="1" applyProtection="1">
      <alignment horizontal="left" vertical="center" wrapText="1"/>
    </xf>
    <xf numFmtId="0" fontId="21" fillId="2" borderId="0" xfId="0" applyFont="1" applyFill="1" applyAlignment="1" applyProtection="1">
      <alignment horizontal="left" vertical="center" wrapText="1"/>
    </xf>
    <xf numFmtId="0" fontId="18" fillId="2" borderId="159" xfId="0" applyFont="1" applyFill="1" applyBorder="1" applyAlignment="1" applyProtection="1">
      <alignment horizontal="center" vertical="center" wrapText="1"/>
    </xf>
    <xf numFmtId="0" fontId="18" fillId="2" borderId="159" xfId="0" applyFont="1" applyFill="1" applyBorder="1" applyAlignment="1" applyProtection="1">
      <alignment horizontal="center" vertical="center"/>
    </xf>
    <xf numFmtId="0" fontId="18" fillId="2" borderId="161" xfId="0" applyFont="1" applyFill="1" applyBorder="1" applyAlignment="1" applyProtection="1">
      <alignment horizontal="center" vertical="center"/>
    </xf>
    <xf numFmtId="0" fontId="18" fillId="2" borderId="0" xfId="0" applyFont="1" applyFill="1" applyAlignment="1" applyProtection="1">
      <alignment horizontal="right" vertical="center"/>
    </xf>
    <xf numFmtId="0" fontId="18" fillId="2" borderId="144" xfId="0" applyFont="1" applyFill="1" applyBorder="1" applyAlignment="1" applyProtection="1">
      <alignment horizontal="center" vertical="center"/>
    </xf>
    <xf numFmtId="0" fontId="18" fillId="2" borderId="143" xfId="0" applyFont="1" applyFill="1" applyBorder="1" applyAlignment="1" applyProtection="1"/>
    <xf numFmtId="0" fontId="18" fillId="2" borderId="144" xfId="0" applyFont="1" applyFill="1" applyBorder="1" applyAlignment="1" applyProtection="1">
      <alignment horizontal="left" vertical="center"/>
    </xf>
    <xf numFmtId="0" fontId="59" fillId="0" borderId="0" xfId="0" applyFont="1" applyAlignment="1" applyProtection="1">
      <alignment vertical="center"/>
    </xf>
    <xf numFmtId="0" fontId="60" fillId="0" borderId="0" xfId="0" applyFont="1" applyBorder="1" applyAlignment="1" applyProtection="1">
      <alignment horizontal="center" vertical="center"/>
    </xf>
    <xf numFmtId="0" fontId="61" fillId="0" borderId="0" xfId="0" applyFont="1" applyBorder="1" applyAlignment="1" applyProtection="1">
      <alignment horizontal="center" vertical="center"/>
    </xf>
    <xf numFmtId="0" fontId="61" fillId="6" borderId="196" xfId="0" applyFont="1" applyFill="1" applyBorder="1" applyAlignment="1" applyProtection="1">
      <alignment vertical="center" wrapText="1"/>
    </xf>
    <xf numFmtId="0" fontId="59" fillId="7" borderId="197" xfId="0" applyFont="1" applyFill="1" applyBorder="1" applyAlignment="1" applyProtection="1">
      <alignment horizontal="center" vertical="center"/>
    </xf>
    <xf numFmtId="0" fontId="59" fillId="7" borderId="198" xfId="0" applyFont="1" applyFill="1" applyBorder="1" applyAlignment="1" applyProtection="1">
      <alignment horizontal="center" vertical="center"/>
    </xf>
    <xf numFmtId="0" fontId="59" fillId="0" borderId="198" xfId="0" applyFont="1" applyBorder="1" applyAlignment="1" applyProtection="1">
      <alignment horizontal="center" vertical="center"/>
      <protection locked="0"/>
    </xf>
    <xf numFmtId="0" fontId="59" fillId="0" borderId="197" xfId="0" applyFont="1" applyBorder="1" applyAlignment="1" applyProtection="1">
      <alignment horizontal="center" vertical="center"/>
      <protection locked="0"/>
    </xf>
    <xf numFmtId="0" fontId="59" fillId="0" borderId="199" xfId="0" applyFont="1" applyBorder="1" applyAlignment="1" applyProtection="1">
      <alignment horizontal="center" vertical="center"/>
      <protection locked="0"/>
    </xf>
    <xf numFmtId="185" fontId="59" fillId="6" borderId="200" xfId="0" applyNumberFormat="1" applyFont="1" applyFill="1" applyBorder="1" applyAlignment="1" applyProtection="1">
      <alignment vertical="center"/>
    </xf>
    <xf numFmtId="0" fontId="62" fillId="0" borderId="0" xfId="0" applyFont="1" applyAlignment="1" applyProtection="1">
      <alignment horizontal="left" vertical="center"/>
    </xf>
    <xf numFmtId="0" fontId="62" fillId="0" borderId="0" xfId="0" applyFont="1" applyAlignment="1" applyProtection="1">
      <alignment vertical="center"/>
    </xf>
    <xf numFmtId="0" fontId="61" fillId="6" borderId="201" xfId="0" applyFont="1" applyFill="1" applyBorder="1" applyAlignment="1" applyProtection="1">
      <alignment vertical="center" wrapText="1"/>
    </xf>
    <xf numFmtId="0" fontId="59" fillId="7" borderId="137" xfId="0" applyFont="1" applyFill="1" applyBorder="1" applyAlignment="1" applyProtection="1">
      <alignment horizontal="center" vertical="center"/>
    </xf>
    <xf numFmtId="0" fontId="59" fillId="7" borderId="136" xfId="0" applyFont="1" applyFill="1" applyBorder="1" applyAlignment="1" applyProtection="1">
      <alignment horizontal="center" vertical="center"/>
    </xf>
    <xf numFmtId="0" fontId="59" fillId="0" borderId="136" xfId="0" applyFont="1" applyBorder="1" applyAlignment="1" applyProtection="1">
      <alignment horizontal="center" vertical="center"/>
      <protection locked="0"/>
    </xf>
    <xf numFmtId="0" fontId="59" fillId="0" borderId="137" xfId="0" applyFont="1" applyBorder="1" applyAlignment="1" applyProtection="1">
      <alignment horizontal="center" vertical="center"/>
      <protection locked="0"/>
    </xf>
    <xf numFmtId="0" fontId="59" fillId="0" borderId="145" xfId="0" applyFont="1" applyBorder="1" applyAlignment="1" applyProtection="1">
      <alignment horizontal="center" vertical="center"/>
      <protection locked="0"/>
    </xf>
    <xf numFmtId="185" fontId="59" fillId="6" borderId="202" xfId="0" applyNumberFormat="1" applyFont="1" applyFill="1" applyBorder="1" applyAlignment="1" applyProtection="1">
      <alignment vertical="center"/>
    </xf>
    <xf numFmtId="0" fontId="59" fillId="0" borderId="141" xfId="0" applyFont="1" applyBorder="1" applyAlignment="1" applyProtection="1">
      <alignment vertical="center"/>
    </xf>
    <xf numFmtId="0" fontId="59" fillId="0" borderId="141" xfId="0" applyFont="1" applyBorder="1" applyAlignment="1" applyProtection="1">
      <alignment horizontal="left" vertical="center"/>
    </xf>
    <xf numFmtId="0" fontId="59" fillId="0" borderId="143" xfId="0" applyFont="1" applyBorder="1" applyAlignment="1" applyProtection="1">
      <alignment horizontal="center" vertical="center"/>
    </xf>
    <xf numFmtId="0" fontId="59" fillId="0" borderId="0" xfId="0" applyFont="1" applyAlignment="1" applyProtection="1">
      <alignment horizontal="left" vertical="center"/>
    </xf>
    <xf numFmtId="0" fontId="59" fillId="0" borderId="136" xfId="0" applyFont="1" applyBorder="1" applyAlignment="1" applyProtection="1">
      <alignment horizontal="left" vertical="center"/>
      <protection locked="0"/>
    </xf>
    <xf numFmtId="0" fontId="59" fillId="0" borderId="0" xfId="0" applyFont="1" applyAlignment="1" applyProtection="1">
      <alignment horizontal="right" vertical="center"/>
    </xf>
    <xf numFmtId="0" fontId="61" fillId="6" borderId="203" xfId="0" applyFont="1" applyFill="1" applyBorder="1" applyAlignment="1" applyProtection="1">
      <alignment vertical="center" wrapText="1"/>
    </xf>
    <xf numFmtId="0" fontId="59" fillId="7" borderId="204" xfId="0" applyFont="1" applyFill="1" applyBorder="1" applyAlignment="1" applyProtection="1">
      <alignment vertical="center"/>
    </xf>
    <xf numFmtId="0" fontId="59" fillId="7" borderId="205" xfId="0" applyFont="1" applyFill="1" applyBorder="1" applyAlignment="1" applyProtection="1">
      <alignment vertical="center"/>
    </xf>
    <xf numFmtId="0" fontId="59" fillId="0" borderId="205" xfId="0" applyFont="1" applyBorder="1" applyAlignment="1" applyProtection="1">
      <alignment vertical="center"/>
      <protection locked="0"/>
    </xf>
    <xf numFmtId="0" fontId="59" fillId="0" borderId="204" xfId="0" applyFont="1" applyBorder="1" applyAlignment="1" applyProtection="1">
      <alignment vertical="center"/>
      <protection locked="0"/>
    </xf>
    <xf numFmtId="0" fontId="59" fillId="0" borderId="206" xfId="0" applyFont="1" applyBorder="1" applyAlignment="1" applyProtection="1">
      <alignment vertical="center"/>
      <protection locked="0"/>
    </xf>
    <xf numFmtId="0" fontId="59" fillId="6" borderId="207" xfId="0" applyFont="1" applyFill="1" applyBorder="1" applyAlignment="1" applyProtection="1">
      <alignment vertical="center"/>
    </xf>
    <xf numFmtId="0" fontId="63" fillId="0" borderId="0" xfId="22" applyFont="1" applyBorder="1" applyAlignment="1" applyProtection="1">
      <alignment horizontal="left" vertical="center" wrapText="1"/>
    </xf>
    <xf numFmtId="0" fontId="64" fillId="0" borderId="208" xfId="22" applyFont="1" applyBorder="1" applyAlignment="1" applyProtection="1">
      <alignment horizontal="distributed" vertical="center"/>
    </xf>
    <xf numFmtId="0" fontId="64" fillId="0" borderId="209" xfId="22" applyFont="1" applyBorder="1" applyAlignment="1" applyProtection="1">
      <alignment horizontal="distributed" vertical="center"/>
    </xf>
    <xf numFmtId="0" fontId="64" fillId="0" borderId="0" xfId="22" applyFont="1" applyAlignment="1" applyProtection="1">
      <alignment horizontal="distributed" vertical="center"/>
    </xf>
    <xf numFmtId="0" fontId="64" fillId="0" borderId="160" xfId="22" applyFont="1" applyBorder="1" applyAlignment="1" applyProtection="1">
      <alignment horizontal="left" vertical="center"/>
    </xf>
    <xf numFmtId="0" fontId="64" fillId="0" borderId="0" xfId="22" applyFont="1" applyAlignment="1" applyProtection="1">
      <alignment horizontal="left" vertical="center"/>
    </xf>
    <xf numFmtId="0" fontId="1" fillId="0" borderId="159" xfId="22" applyFont="1" applyBorder="1" applyAlignment="1" applyProtection="1">
      <alignment horizontal="right" vertical="center"/>
    </xf>
    <xf numFmtId="0" fontId="64" fillId="0" borderId="161" xfId="22" applyFont="1" applyBorder="1" applyAlignment="1" applyProtection="1">
      <alignment horizontal="distributed" vertical="center"/>
    </xf>
    <xf numFmtId="0" fontId="1" fillId="0" borderId="161" xfId="22" applyFont="1" applyBorder="1" applyAlignment="1" applyProtection="1"/>
    <xf numFmtId="0" fontId="1" fillId="0" borderId="161" xfId="22" applyFont="1" applyBorder="1" applyAlignment="1" applyProtection="1">
      <alignment horizontal="right" vertical="center"/>
    </xf>
    <xf numFmtId="0" fontId="1" fillId="0" borderId="161" xfId="22" applyFont="1" applyBorder="1" applyAlignment="1" applyProtection="1">
      <alignment vertical="center"/>
    </xf>
    <xf numFmtId="0" fontId="64" fillId="0" borderId="147" xfId="22" applyFont="1" applyBorder="1" applyAlignment="1" applyProtection="1">
      <alignment horizontal="left" vertical="center"/>
    </xf>
    <xf numFmtId="0" fontId="64" fillId="0" borderId="161" xfId="22" applyFont="1" applyBorder="1" applyAlignment="1" applyProtection="1">
      <alignment horizontal="left" vertical="center"/>
    </xf>
    <xf numFmtId="0" fontId="1" fillId="0" borderId="161" xfId="22" applyFont="1" applyBorder="1" applyAlignment="1" applyProtection="1">
      <alignment vertical="top"/>
    </xf>
    <xf numFmtId="0" fontId="1" fillId="0" borderId="147" xfId="22" applyFont="1" applyBorder="1" applyAlignment="1" applyProtection="1">
      <alignment vertical="top"/>
    </xf>
    <xf numFmtId="0" fontId="1" fillId="0" borderId="160" xfId="22" applyFont="1" applyBorder="1" applyAlignment="1" applyProtection="1">
      <alignment vertical="center"/>
    </xf>
    <xf numFmtId="0" fontId="1" fillId="0" borderId="147" xfId="22" applyFont="1" applyBorder="1" applyAlignment="1" applyProtection="1">
      <alignment vertical="center"/>
    </xf>
    <xf numFmtId="0" fontId="1" fillId="0" borderId="0" xfId="22" applyFont="1" applyBorder="1" applyAlignment="1" applyProtection="1">
      <alignment horizontal="right" vertical="center"/>
    </xf>
    <xf numFmtId="0" fontId="63" fillId="0" borderId="0" xfId="22" applyFont="1" applyAlignment="1" applyProtection="1">
      <alignment horizontal="left" vertical="center" wrapText="1"/>
    </xf>
    <xf numFmtId="0" fontId="7" fillId="0" borderId="0" xfId="22" applyFont="1" applyAlignment="1" applyProtection="1">
      <alignment vertical="center"/>
    </xf>
    <xf numFmtId="0" fontId="64" fillId="0" borderId="139" xfId="22" applyFont="1" applyBorder="1" applyAlignment="1" applyProtection="1">
      <alignment horizontal="distributed" vertical="center"/>
    </xf>
    <xf numFmtId="0" fontId="0" fillId="0" borderId="0" xfId="22" applyFont="1" applyAlignment="1" applyProtection="1">
      <alignment horizontal="right" vertical="center"/>
    </xf>
    <xf numFmtId="0" fontId="0" fillId="0" borderId="0" xfId="22" applyFont="1" applyAlignment="1" applyProtection="1">
      <alignment horizontal="left" vertical="center"/>
    </xf>
    <xf numFmtId="0" fontId="64" fillId="0" borderId="138" xfId="22" applyFont="1" applyBorder="1" applyAlignment="1" applyProtection="1">
      <alignment horizontal="distributed" vertical="center"/>
    </xf>
    <xf numFmtId="38" fontId="1" fillId="0" borderId="0" xfId="8" applyFont="1" applyBorder="1" applyAlignment="1" applyProtection="1">
      <alignment vertical="center"/>
    </xf>
    <xf numFmtId="0" fontId="1" fillId="0" borderId="210" xfId="22" applyFont="1" applyBorder="1" applyAlignment="1" applyProtection="1">
      <alignment horizontal="center" vertical="center"/>
    </xf>
    <xf numFmtId="0" fontId="1" fillId="0" borderId="198" xfId="22" applyFont="1" applyBorder="1" applyAlignment="1" applyProtection="1">
      <alignment horizontal="center" vertical="center"/>
    </xf>
    <xf numFmtId="0" fontId="1" fillId="0" borderId="198" xfId="22" applyFont="1" applyBorder="1" applyAlignment="1" applyProtection="1">
      <alignment horizontal="right" vertical="center"/>
    </xf>
    <xf numFmtId="0" fontId="1" fillId="0" borderId="211" xfId="22" applyFont="1" applyBorder="1" applyAlignment="1" applyProtection="1">
      <alignment horizontal="right" vertical="center"/>
    </xf>
    <xf numFmtId="0" fontId="1" fillId="0" borderId="138" xfId="22" applyBorder="1" applyAlignment="1" applyProtection="1">
      <alignment vertical="center"/>
    </xf>
    <xf numFmtId="38" fontId="1" fillId="0" borderId="139" xfId="8" applyFont="1" applyBorder="1" applyAlignment="1" applyProtection="1">
      <alignment vertical="center"/>
    </xf>
    <xf numFmtId="38" fontId="1" fillId="0" borderId="138" xfId="8" applyFont="1" applyBorder="1" applyAlignment="1" applyProtection="1">
      <alignment vertical="center"/>
    </xf>
    <xf numFmtId="0" fontId="0" fillId="0" borderId="0" xfId="0" applyFont="1"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top" wrapText="1"/>
    </xf>
    <xf numFmtId="0" fontId="65" fillId="0" borderId="0" xfId="0" applyFont="1" applyBorder="1" applyAlignment="1" applyProtection="1">
      <alignment horizontal="center"/>
    </xf>
    <xf numFmtId="0" fontId="66" fillId="0" borderId="0" xfId="22" applyFont="1" applyBorder="1" applyAlignment="1" applyProtection="1">
      <alignment horizontal="center" vertical="center"/>
    </xf>
    <xf numFmtId="0" fontId="7" fillId="0" borderId="0" xfId="22" applyFont="1" applyAlignment="1" applyProtection="1">
      <alignment horizontal="center" vertical="center"/>
    </xf>
    <xf numFmtId="0" fontId="1" fillId="0" borderId="143" xfId="22" applyFont="1" applyBorder="1" applyAlignment="1" applyProtection="1">
      <alignment horizontal="center" vertical="center"/>
    </xf>
    <xf numFmtId="0" fontId="64" fillId="0" borderId="151" xfId="22" applyFont="1" applyBorder="1" applyAlignment="1" applyProtection="1">
      <alignment horizontal="center" vertical="center"/>
    </xf>
    <xf numFmtId="0" fontId="64" fillId="0" borderId="143" xfId="22" applyFont="1" applyBorder="1" applyAlignment="1" applyProtection="1">
      <alignment horizontal="center" vertical="center" shrinkToFit="1"/>
    </xf>
    <xf numFmtId="0" fontId="64" fillId="0" borderId="143" xfId="22" applyFont="1" applyBorder="1" applyAlignment="1" applyProtection="1">
      <alignment horizontal="left" vertical="center" shrinkToFit="1"/>
    </xf>
    <xf numFmtId="0" fontId="64" fillId="0" borderId="0" xfId="22" applyFont="1" applyAlignment="1" applyProtection="1">
      <alignment horizontal="left" vertical="center" shrinkToFit="1"/>
    </xf>
    <xf numFmtId="0" fontId="64" fillId="0" borderId="139" xfId="22" applyFont="1" applyBorder="1" applyAlignment="1" applyProtection="1">
      <alignment horizontal="left" vertical="center" shrinkToFit="1"/>
    </xf>
    <xf numFmtId="0" fontId="64" fillId="0" borderId="138" xfId="22" applyFont="1" applyBorder="1" applyAlignment="1" applyProtection="1">
      <alignment horizontal="left" vertical="center" shrinkToFit="1"/>
    </xf>
    <xf numFmtId="0" fontId="0" fillId="0" borderId="0" xfId="22" applyFont="1" applyAlignment="1" applyProtection="1">
      <alignment horizontal="left" vertical="top" wrapText="1"/>
    </xf>
    <xf numFmtId="186" fontId="1" fillId="0" borderId="0" xfId="8" applyNumberFormat="1" applyFont="1" applyBorder="1" applyAlignment="1" applyProtection="1">
      <alignment horizontal="center" vertical="center"/>
    </xf>
    <xf numFmtId="0" fontId="0" fillId="0" borderId="183" xfId="0" applyFont="1" applyBorder="1" applyAlignment="1" applyProtection="1">
      <alignment horizontal="right" vertical="center"/>
    </xf>
    <xf numFmtId="186" fontId="1" fillId="0" borderId="136" xfId="8" applyNumberFormat="1" applyFont="1" applyBorder="1" applyAlignment="1" applyProtection="1">
      <alignment horizontal="center" vertical="center"/>
    </xf>
    <xf numFmtId="49" fontId="1" fillId="0" borderId="136" xfId="8" applyNumberFormat="1" applyFont="1" applyBorder="1" applyAlignment="1" applyProtection="1">
      <alignment horizontal="center" vertical="center"/>
    </xf>
    <xf numFmtId="49" fontId="0" fillId="0" borderId="136" xfId="0" applyNumberFormat="1" applyFont="1" applyBorder="1" applyAlignment="1" applyProtection="1">
      <alignment horizontal="center" vertical="center"/>
    </xf>
    <xf numFmtId="49" fontId="1" fillId="0" borderId="212" xfId="8" applyNumberFormat="1" applyFont="1" applyBorder="1" applyAlignment="1" applyProtection="1">
      <alignment horizontal="center" vertical="center" shrinkToFit="1"/>
    </xf>
    <xf numFmtId="0" fontId="1" fillId="0" borderId="144" xfId="22" applyFont="1" applyBorder="1" applyAlignment="1" applyProtection="1">
      <alignment horizontal="left" vertical="top" wrapText="1"/>
    </xf>
    <xf numFmtId="0" fontId="1" fillId="0" borderId="151" xfId="22" applyFont="1" applyBorder="1" applyAlignment="1" applyProtection="1">
      <alignment horizontal="left" vertical="top" wrapText="1"/>
    </xf>
    <xf numFmtId="186" fontId="1" fillId="0" borderId="139" xfId="8" applyNumberFormat="1" applyFont="1" applyBorder="1" applyAlignment="1" applyProtection="1">
      <alignment horizontal="center" vertical="center"/>
    </xf>
    <xf numFmtId="0" fontId="0" fillId="0" borderId="138" xfId="0" applyBorder="1" applyAlignment="1" applyProtection="1">
      <alignment vertical="center"/>
    </xf>
    <xf numFmtId="0" fontId="65" fillId="0" borderId="0" xfId="0" applyFont="1" applyAlignment="1" applyProtection="1">
      <alignment horizontal="center"/>
    </xf>
    <xf numFmtId="186" fontId="1" fillId="0" borderId="138" xfId="8" applyNumberFormat="1" applyFont="1" applyBorder="1" applyAlignment="1" applyProtection="1">
      <alignment horizontal="center" vertical="center"/>
    </xf>
    <xf numFmtId="0" fontId="64" fillId="0" borderId="149" xfId="22" applyFont="1" applyBorder="1" applyAlignment="1" applyProtection="1">
      <alignment horizontal="left" vertical="center" shrinkToFit="1"/>
    </xf>
    <xf numFmtId="0" fontId="0" fillId="0" borderId="136" xfId="0" applyBorder="1" applyAlignment="1" applyProtection="1">
      <alignment horizontal="center"/>
    </xf>
    <xf numFmtId="0" fontId="0" fillId="0" borderId="213" xfId="0" applyBorder="1" applyAlignment="1" applyProtection="1">
      <alignment horizontal="center" vertical="center"/>
    </xf>
    <xf numFmtId="0" fontId="0" fillId="0" borderId="213" xfId="0" applyBorder="1" applyAlignment="1" applyProtection="1">
      <alignment horizontal="right" vertical="center"/>
    </xf>
    <xf numFmtId="38" fontId="1" fillId="0" borderId="138" xfId="8" applyFont="1" applyBorder="1" applyAlignment="1" applyProtection="1">
      <alignment horizontal="center" vertical="center"/>
    </xf>
    <xf numFmtId="38" fontId="1" fillId="0" borderId="0" xfId="8" applyFont="1" applyBorder="1" applyAlignment="1" applyProtection="1">
      <alignment horizontal="center" vertical="center"/>
    </xf>
    <xf numFmtId="38" fontId="1" fillId="0" borderId="0" xfId="8" applyFont="1" applyBorder="1" applyAlignment="1" applyProtection="1">
      <alignment horizontal="left" vertical="center"/>
    </xf>
    <xf numFmtId="38" fontId="1" fillId="0" borderId="214" xfId="8" applyFont="1" applyBorder="1" applyAlignment="1" applyProtection="1">
      <alignment horizontal="center" vertical="center"/>
    </xf>
    <xf numFmtId="38" fontId="1" fillId="0" borderId="215" xfId="8" applyFont="1" applyBorder="1" applyAlignment="1" applyProtection="1">
      <alignment horizontal="center" vertical="center"/>
    </xf>
    <xf numFmtId="0" fontId="1" fillId="0" borderId="213" xfId="22" applyBorder="1" applyAlignment="1" applyProtection="1">
      <alignment horizontal="right" vertical="center"/>
    </xf>
    <xf numFmtId="49" fontId="7" fillId="0" borderId="0" xfId="22" applyNumberFormat="1" applyFont="1" applyAlignment="1" applyProtection="1">
      <alignment vertical="center"/>
    </xf>
    <xf numFmtId="0" fontId="1" fillId="0" borderId="139" xfId="22" applyFont="1" applyBorder="1" applyAlignment="1" applyProtection="1">
      <alignment vertical="center"/>
    </xf>
    <xf numFmtId="0" fontId="64" fillId="0" borderId="148" xfId="22" applyFont="1" applyBorder="1" applyAlignment="1" applyProtection="1">
      <alignment horizontal="left" vertical="center" shrinkToFit="1"/>
    </xf>
    <xf numFmtId="38" fontId="55" fillId="0" borderId="144" xfId="8" applyFont="1" applyBorder="1" applyAlignment="1" applyProtection="1">
      <alignment horizontal="center" vertical="center"/>
    </xf>
    <xf numFmtId="0" fontId="64" fillId="0" borderId="144" xfId="22" applyFont="1" applyBorder="1" applyAlignment="1" applyProtection="1">
      <alignment horizontal="left" vertical="center" shrinkToFit="1"/>
    </xf>
    <xf numFmtId="0" fontId="1" fillId="0" borderId="144" xfId="22" applyBorder="1" applyAlignment="1" applyProtection="1">
      <alignment vertical="center"/>
    </xf>
    <xf numFmtId="0" fontId="64" fillId="0" borderId="151" xfId="22" applyFont="1" applyBorder="1" applyAlignment="1" applyProtection="1">
      <alignment horizontal="left" vertical="center" shrinkToFit="1"/>
    </xf>
    <xf numFmtId="0" fontId="1" fillId="0" borderId="151" xfId="22" applyBorder="1" applyAlignment="1" applyProtection="1">
      <alignment vertical="center"/>
    </xf>
    <xf numFmtId="0" fontId="67" fillId="0" borderId="0" xfId="20" applyFont="1" applyAlignment="1" applyProtection="1">
      <alignment vertical="center"/>
    </xf>
    <xf numFmtId="0" fontId="68" fillId="0" borderId="0" xfId="20" applyFont="1" applyBorder="1" applyAlignment="1" applyProtection="1">
      <alignment horizontal="left" vertical="center"/>
    </xf>
    <xf numFmtId="0" fontId="67" fillId="0" borderId="136" xfId="20" applyFont="1" applyBorder="1" applyAlignment="1" applyProtection="1">
      <alignment horizontal="left" vertical="center" wrapText="1"/>
    </xf>
    <xf numFmtId="0" fontId="69" fillId="0" borderId="0" xfId="20" applyFont="1" applyAlignment="1" applyProtection="1">
      <alignment vertical="center"/>
    </xf>
    <xf numFmtId="0" fontId="67" fillId="0" borderId="136" xfId="20" applyFont="1" applyBorder="1" applyAlignment="1" applyProtection="1">
      <alignment horizontal="center" vertical="center"/>
    </xf>
    <xf numFmtId="0" fontId="70" fillId="0" borderId="0" xfId="20" applyFont="1" applyBorder="1" applyAlignment="1" applyProtection="1">
      <alignment horizontal="left" vertical="center" wrapText="1"/>
    </xf>
    <xf numFmtId="0" fontId="67" fillId="0" borderId="136" xfId="20" applyFont="1" applyBorder="1" applyAlignment="1" applyProtection="1">
      <alignment horizontal="left" vertical="center" indent="1"/>
    </xf>
    <xf numFmtId="0" fontId="71" fillId="0" borderId="136" xfId="20" applyFont="1" applyBorder="1" applyAlignment="1" applyProtection="1">
      <alignment horizontal="left" vertical="center" indent="1" shrinkToFit="1"/>
    </xf>
    <xf numFmtId="0" fontId="67" fillId="0" borderId="147" xfId="20" applyFont="1" applyBorder="1" applyAlignment="1" applyProtection="1">
      <alignment horizontal="left" vertical="center" indent="1"/>
    </xf>
    <xf numFmtId="0" fontId="67" fillId="0" borderId="141" xfId="20" applyFont="1" applyBorder="1" applyAlignment="1" applyProtection="1">
      <alignment horizontal="left" vertical="center" indent="1"/>
    </xf>
    <xf numFmtId="0" fontId="70" fillId="0" borderId="0" xfId="20" applyFont="1" applyBorder="1" applyAlignment="1" applyProtection="1">
      <alignment horizontal="left" vertical="center" wrapText="1" indent="1"/>
    </xf>
    <xf numFmtId="0" fontId="69" fillId="0" borderId="136" xfId="20" applyFont="1" applyBorder="1" applyAlignment="1" applyProtection="1">
      <alignment horizontal="center" vertical="center"/>
    </xf>
    <xf numFmtId="0" fontId="72" fillId="0" borderId="0" xfId="20" applyFont="1" applyBorder="1" applyAlignment="1" applyProtection="1">
      <alignment horizontal="left" vertical="center" wrapText="1" indent="1"/>
    </xf>
    <xf numFmtId="0" fontId="70" fillId="0" borderId="139" xfId="20" applyFont="1" applyBorder="1" applyAlignment="1" applyProtection="1">
      <alignment horizontal="left" vertical="center" wrapText="1" indent="1"/>
    </xf>
    <xf numFmtId="0" fontId="67" fillId="8" borderId="136" xfId="20" applyFont="1" applyFill="1" applyBorder="1" applyAlignment="1" applyProtection="1">
      <alignment horizontal="center" vertical="center"/>
    </xf>
    <xf numFmtId="0" fontId="67" fillId="9" borderId="136" xfId="20" applyFont="1" applyFill="1" applyBorder="1" applyAlignment="1" applyProtection="1">
      <alignment horizontal="center" vertical="center"/>
    </xf>
    <xf numFmtId="0" fontId="67" fillId="10" borderId="137" xfId="20" applyFont="1" applyFill="1" applyBorder="1" applyAlignment="1" applyProtection="1">
      <alignment horizontal="center" vertical="center"/>
    </xf>
    <xf numFmtId="0" fontId="67" fillId="10" borderId="136" xfId="20" applyFont="1" applyFill="1" applyBorder="1" applyAlignment="1" applyProtection="1">
      <alignment horizontal="center" vertical="center"/>
    </xf>
    <xf numFmtId="0" fontId="73" fillId="0" borderId="0" xfId="20" applyFont="1" applyAlignment="1" applyProtection="1">
      <alignment vertical="center"/>
    </xf>
    <xf numFmtId="0" fontId="73" fillId="8" borderId="142" xfId="20" applyFont="1" applyFill="1" applyBorder="1" applyAlignment="1" applyProtection="1">
      <alignment horizontal="left" vertical="top"/>
    </xf>
    <xf numFmtId="0" fontId="70" fillId="8" borderId="137" xfId="20" applyFont="1" applyFill="1" applyBorder="1" applyAlignment="1" applyProtection="1">
      <alignment horizontal="left" vertical="top"/>
    </xf>
    <xf numFmtId="0" fontId="67" fillId="0" borderId="141" xfId="20" applyFont="1" applyBorder="1" applyAlignment="1" applyProtection="1">
      <alignment horizontal="center" vertical="center"/>
    </xf>
    <xf numFmtId="187" fontId="67" fillId="10" borderId="136" xfId="20" applyNumberFormat="1" applyFont="1" applyFill="1" applyBorder="1" applyAlignment="1" applyProtection="1">
      <alignment horizontal="center" vertical="center"/>
    </xf>
    <xf numFmtId="0" fontId="67" fillId="8" borderId="149" xfId="20" applyFont="1" applyFill="1" applyBorder="1" applyAlignment="1" applyProtection="1">
      <alignment horizontal="center" vertical="center"/>
    </xf>
    <xf numFmtId="0" fontId="70" fillId="0" borderId="0" xfId="20" applyFont="1" applyAlignment="1" applyProtection="1">
      <alignment horizontal="left" vertical="center" wrapText="1"/>
    </xf>
    <xf numFmtId="0" fontId="67" fillId="8" borderId="136" xfId="20" applyFont="1" applyFill="1" applyBorder="1" applyAlignment="1" applyProtection="1">
      <alignment horizontal="left" vertical="center" indent="1"/>
    </xf>
    <xf numFmtId="0" fontId="67" fillId="0" borderId="149" xfId="20" applyFont="1" applyBorder="1" applyAlignment="1" applyProtection="1">
      <alignment vertical="center"/>
    </xf>
    <xf numFmtId="38" fontId="67" fillId="8" borderId="160" xfId="9" applyFont="1" applyFill="1" applyBorder="1" applyAlignment="1" applyProtection="1">
      <alignment horizontal="center" vertical="center"/>
    </xf>
    <xf numFmtId="0" fontId="74" fillId="0" borderId="136" xfId="20" applyFont="1" applyBorder="1" applyAlignment="1" applyProtection="1">
      <alignment horizontal="center" vertical="center" wrapText="1"/>
    </xf>
    <xf numFmtId="0" fontId="67" fillId="10" borderId="160" xfId="20" applyFont="1" applyFill="1" applyBorder="1" applyAlignment="1" applyProtection="1">
      <alignment horizontal="center" vertical="center"/>
    </xf>
    <xf numFmtId="0" fontId="67" fillId="8" borderId="160" xfId="20" applyFont="1" applyFill="1" applyBorder="1" applyAlignment="1" applyProtection="1">
      <alignment horizontal="center" vertical="center"/>
    </xf>
    <xf numFmtId="0" fontId="67" fillId="0" borderId="216" xfId="20" applyFont="1" applyBorder="1" applyAlignment="1" applyProtection="1">
      <alignment horizontal="center" vertical="center"/>
    </xf>
    <xf numFmtId="0" fontId="67" fillId="0" borderId="169" xfId="20" applyFont="1" applyBorder="1" applyAlignment="1" applyProtection="1">
      <alignment horizontal="center" vertical="center"/>
    </xf>
    <xf numFmtId="0" fontId="67" fillId="0" borderId="143" xfId="20" applyFont="1" applyBorder="1" applyAlignment="1" applyProtection="1">
      <alignment vertical="center"/>
    </xf>
    <xf numFmtId="0" fontId="67" fillId="0" borderId="148" xfId="20" applyFont="1" applyBorder="1" applyAlignment="1" applyProtection="1">
      <alignment horizontal="center" vertical="center"/>
    </xf>
    <xf numFmtId="0" fontId="2" fillId="0" borderId="0" xfId="20" applyAlignment="1" applyProtection="1"/>
    <xf numFmtId="10" fontId="67" fillId="10" borderId="160" xfId="5" applyNumberFormat="1" applyFont="1" applyFill="1" applyBorder="1" applyAlignment="1" applyProtection="1">
      <alignment horizontal="center" vertical="center"/>
    </xf>
    <xf numFmtId="0" fontId="67" fillId="0" borderId="159" xfId="20" applyFont="1" applyBorder="1" applyAlignment="1" applyProtection="1">
      <alignment horizontal="center" vertical="center"/>
    </xf>
    <xf numFmtId="0" fontId="75" fillId="0" borderId="159" xfId="20" applyFont="1" applyBorder="1" applyAlignment="1" applyProtection="1">
      <alignment horizontal="center" vertical="center" wrapText="1"/>
    </xf>
    <xf numFmtId="0" fontId="67" fillId="0" borderId="136" xfId="20" applyFont="1" applyBorder="1" applyAlignment="1" applyProtection="1">
      <alignment horizontal="center" vertical="center" wrapText="1"/>
    </xf>
    <xf numFmtId="38" fontId="67" fillId="8" borderId="141" xfId="9" applyFont="1" applyFill="1" applyBorder="1" applyAlignment="1" applyProtection="1">
      <alignment horizontal="center" vertical="center"/>
    </xf>
    <xf numFmtId="0" fontId="67" fillId="11" borderId="136" xfId="20" applyFont="1" applyFill="1" applyBorder="1" applyAlignment="1" applyProtection="1">
      <alignment horizontal="center" vertical="center"/>
    </xf>
    <xf numFmtId="0" fontId="67" fillId="0" borderId="143" xfId="20" applyFont="1" applyBorder="1" applyAlignment="1" applyProtection="1">
      <alignment horizontal="center" vertical="center"/>
    </xf>
    <xf numFmtId="0" fontId="67" fillId="0" borderId="0" xfId="20" applyFont="1" applyAlignment="1" applyProtection="1">
      <alignment horizontal="right" vertical="center"/>
    </xf>
    <xf numFmtId="0" fontId="76" fillId="0" borderId="0" xfId="20" applyFont="1" applyAlignment="1" applyProtection="1">
      <alignment horizontal="right" vertical="center"/>
    </xf>
    <xf numFmtId="187" fontId="67" fillId="0" borderId="0" xfId="20" applyNumberFormat="1" applyFont="1" applyAlignment="1" applyProtection="1">
      <alignment horizontal="right" vertical="center"/>
    </xf>
    <xf numFmtId="188" fontId="67" fillId="0" borderId="0" xfId="9" applyNumberFormat="1" applyFont="1" applyBorder="1" applyAlignment="1" applyProtection="1">
      <alignment horizontal="right" vertical="center"/>
    </xf>
    <xf numFmtId="0" fontId="75" fillId="0" borderId="0" xfId="20" applyFont="1" applyAlignment="1" applyProtection="1">
      <alignment horizontal="right"/>
    </xf>
    <xf numFmtId="0" fontId="67" fillId="0" borderId="136" xfId="20" applyFont="1" applyBorder="1" applyAlignment="1" applyProtection="1">
      <alignment vertical="center"/>
    </xf>
    <xf numFmtId="0" fontId="67" fillId="0" borderId="136" xfId="20" applyFont="1" applyBorder="1" applyAlignment="1" applyProtection="1">
      <alignment horizontal="left" vertical="center"/>
    </xf>
    <xf numFmtId="0" fontId="67" fillId="0" borderId="0" xfId="20" applyFont="1" applyAlignment="1" applyProtection="1">
      <alignment horizontal="left" vertical="center"/>
    </xf>
    <xf numFmtId="0" fontId="76" fillId="0" borderId="0" xfId="20" applyFont="1" applyAlignment="1" applyProtection="1">
      <alignment horizontal="left" vertical="center"/>
    </xf>
    <xf numFmtId="189" fontId="67" fillId="0" borderId="0" xfId="20" applyNumberFormat="1" applyFont="1" applyAlignment="1" applyProtection="1">
      <alignment vertical="center"/>
    </xf>
    <xf numFmtId="0" fontId="67" fillId="0" borderId="0" xfId="20" applyFont="1" applyAlignment="1" applyProtection="1">
      <alignment horizontal="center" vertical="center"/>
    </xf>
    <xf numFmtId="10" fontId="67" fillId="0" borderId="0" xfId="5" applyNumberFormat="1" applyFont="1" applyBorder="1" applyAlignment="1" applyProtection="1">
      <alignment horizontal="center" vertical="center"/>
    </xf>
    <xf numFmtId="0" fontId="75" fillId="0" borderId="0" xfId="20" applyFont="1" applyAlignment="1" applyProtection="1">
      <alignment horizontal="left"/>
    </xf>
    <xf numFmtId="0" fontId="75" fillId="0" borderId="0" xfId="20" applyFont="1" applyAlignment="1" applyProtection="1"/>
    <xf numFmtId="0" fontId="77" fillId="0" borderId="0" xfId="13" applyFont="1" applyBorder="1" applyAlignment="1" applyProtection="1">
      <alignment horizontal="center" vertical="center"/>
    </xf>
    <xf numFmtId="0" fontId="55" fillId="0" borderId="0" xfId="13" applyFont="1" applyAlignment="1" applyProtection="1">
      <alignment horizontal="left" vertical="center"/>
    </xf>
    <xf numFmtId="0" fontId="55" fillId="0" borderId="0" xfId="13" applyFont="1" applyAlignment="1" applyProtection="1">
      <alignment horizontal="center" vertical="center"/>
    </xf>
    <xf numFmtId="0" fontId="2" fillId="0" borderId="0" xfId="14" applyFont="1" applyBorder="1" applyAlignment="1" applyProtection="1">
      <alignment horizontal="left" vertical="center" wrapText="1"/>
    </xf>
    <xf numFmtId="0" fontId="78" fillId="0" borderId="0" xfId="13" applyFont="1" applyAlignment="1" applyProtection="1">
      <alignment vertical="center"/>
    </xf>
    <xf numFmtId="0" fontId="9" fillId="2" borderId="160" xfId="13" applyFont="1" applyFill="1" applyBorder="1" applyAlignment="1" applyProtection="1">
      <alignment horizontal="right" vertical="center" textRotation="255"/>
    </xf>
    <xf numFmtId="0" fontId="9" fillId="2" borderId="147" xfId="13" applyFont="1" applyFill="1" applyBorder="1" applyAlignment="1" applyProtection="1">
      <alignment horizontal="right" vertical="center" textRotation="255"/>
    </xf>
    <xf numFmtId="0" fontId="9" fillId="0" borderId="136" xfId="13" applyFont="1" applyBorder="1" applyAlignment="1" applyProtection="1">
      <alignment horizontal="center" vertical="center" wrapText="1" readingOrder="1"/>
    </xf>
    <xf numFmtId="0" fontId="55" fillId="0" borderId="141" xfId="13" applyFont="1" applyBorder="1" applyAlignment="1" applyProtection="1">
      <alignment horizontal="center" vertical="center" textRotation="255"/>
    </xf>
    <xf numFmtId="0" fontId="55" fillId="2" borderId="141" xfId="13" applyFont="1" applyFill="1" applyBorder="1" applyAlignment="1" applyProtection="1">
      <alignment horizontal="center" vertical="center" textRotation="255"/>
    </xf>
    <xf numFmtId="0" fontId="9" fillId="2" borderId="136" xfId="13" applyFont="1" applyFill="1" applyBorder="1" applyAlignment="1" applyProtection="1">
      <alignment horizontal="center" wrapText="1"/>
    </xf>
    <xf numFmtId="0" fontId="2" fillId="0" borderId="136" xfId="13" applyFont="1" applyBorder="1" applyAlignment="1" applyProtection="1">
      <alignment horizontal="left" vertical="top" wrapText="1"/>
    </xf>
    <xf numFmtId="0" fontId="1" fillId="0" borderId="139" xfId="13" applyBorder="1" applyAlignment="1" applyProtection="1">
      <alignment vertical="top" wrapText="1"/>
    </xf>
    <xf numFmtId="0" fontId="1" fillId="0" borderId="136" xfId="13" applyFont="1" applyBorder="1" applyAlignment="1" applyProtection="1">
      <alignment horizontal="center" vertical="top" wrapText="1"/>
    </xf>
    <xf numFmtId="38" fontId="1" fillId="8" borderId="136" xfId="9" applyFont="1" applyFill="1" applyBorder="1" applyAlignment="1" applyProtection="1">
      <alignment horizontal="center" vertical="center" wrapText="1"/>
    </xf>
    <xf numFmtId="0" fontId="1" fillId="0" borderId="0" xfId="13" applyFont="1" applyBorder="1" applyAlignment="1" applyProtection="1">
      <alignment horizontal="left" vertical="top" wrapText="1"/>
    </xf>
    <xf numFmtId="0" fontId="9" fillId="2" borderId="139" xfId="13" applyFont="1" applyFill="1" applyBorder="1" applyAlignment="1" applyProtection="1">
      <alignment vertical="center"/>
    </xf>
    <xf numFmtId="0" fontId="9" fillId="2" borderId="138" xfId="13" applyFont="1" applyFill="1" applyBorder="1" applyAlignment="1" applyProtection="1">
      <alignment vertical="center"/>
    </xf>
    <xf numFmtId="0" fontId="57" fillId="0" borderId="166" xfId="13" applyFont="1" applyBorder="1" applyAlignment="1" applyProtection="1">
      <alignment horizontal="left" vertical="center" wrapText="1"/>
    </xf>
    <xf numFmtId="0" fontId="57" fillId="0" borderId="217" xfId="13" applyFont="1" applyBorder="1" applyAlignment="1" applyProtection="1">
      <alignment horizontal="left" vertical="center" wrapText="1"/>
    </xf>
    <xf numFmtId="0" fontId="57" fillId="0" borderId="167" xfId="13" applyFont="1" applyBorder="1" applyAlignment="1" applyProtection="1">
      <alignment horizontal="left" vertical="center" wrapText="1"/>
    </xf>
    <xf numFmtId="0" fontId="55" fillId="0" borderId="218" xfId="13" applyFont="1" applyBorder="1" applyAlignment="1" applyProtection="1">
      <alignment horizontal="center" vertical="center" shrinkToFit="1"/>
    </xf>
    <xf numFmtId="0" fontId="55" fillId="0" borderId="160" xfId="13" applyFont="1" applyBorder="1" applyAlignment="1" applyProtection="1">
      <alignment horizontal="center" vertical="center" shrinkToFit="1"/>
    </xf>
    <xf numFmtId="0" fontId="9" fillId="2" borderId="149" xfId="13" applyFont="1" applyFill="1" applyBorder="1" applyAlignment="1" applyProtection="1">
      <alignment horizontal="center"/>
    </xf>
    <xf numFmtId="0" fontId="9" fillId="2" borderId="139" xfId="13" applyFont="1" applyFill="1" applyBorder="1" applyAlignment="1" applyProtection="1">
      <alignment horizontal="center" vertical="center"/>
    </xf>
    <xf numFmtId="0" fontId="9" fillId="2" borderId="138" xfId="13" applyFont="1" applyFill="1" applyBorder="1" applyAlignment="1" applyProtection="1">
      <alignment horizontal="center" vertical="center"/>
    </xf>
    <xf numFmtId="0" fontId="9" fillId="0" borderId="219" xfId="13" applyFont="1" applyBorder="1" applyAlignment="1" applyProtection="1">
      <alignment horizontal="left" vertical="center"/>
    </xf>
    <xf numFmtId="0" fontId="57" fillId="0" borderId="220" xfId="13" applyFont="1" applyBorder="1" applyAlignment="1" applyProtection="1">
      <alignment horizontal="left" vertical="center" wrapText="1" shrinkToFit="1"/>
    </xf>
    <xf numFmtId="0" fontId="57" fillId="0" borderId="221" xfId="13" applyFont="1" applyBorder="1" applyAlignment="1" applyProtection="1">
      <alignment horizontal="left" vertical="center" wrapText="1" shrinkToFit="1"/>
    </xf>
    <xf numFmtId="0" fontId="57" fillId="0" borderId="222" xfId="13" applyFont="1" applyBorder="1" applyAlignment="1" applyProtection="1">
      <alignment horizontal="left" vertical="center" wrapText="1"/>
    </xf>
    <xf numFmtId="0" fontId="9" fillId="0" borderId="149" xfId="13" applyFont="1" applyBorder="1" applyAlignment="1" applyProtection="1">
      <alignment horizontal="left" vertical="center" wrapText="1"/>
    </xf>
    <xf numFmtId="0" fontId="0" fillId="0" borderId="0" xfId="13" applyFont="1" applyAlignment="1" applyProtection="1">
      <alignment horizontal="center" vertical="center" wrapText="1"/>
    </xf>
    <xf numFmtId="0" fontId="9" fillId="2" borderId="148" xfId="13" applyFont="1" applyFill="1" applyBorder="1" applyAlignment="1" applyProtection="1">
      <alignment horizontal="center" vertical="center"/>
    </xf>
    <xf numFmtId="0" fontId="9" fillId="2" borderId="151" xfId="13" applyFont="1" applyFill="1" applyBorder="1" applyAlignment="1" applyProtection="1">
      <alignment horizontal="center" vertical="center"/>
    </xf>
    <xf numFmtId="9" fontId="1" fillId="0" borderId="0" xfId="5" applyFont="1" applyBorder="1" applyAlignment="1" applyProtection="1">
      <alignment horizontal="center" vertical="center" wrapText="1"/>
    </xf>
    <xf numFmtId="0" fontId="9" fillId="2" borderId="136" xfId="13" applyFont="1" applyFill="1" applyBorder="1" applyAlignment="1" applyProtection="1">
      <alignment horizontal="center" vertical="center" shrinkToFit="1"/>
    </xf>
    <xf numFmtId="12" fontId="55" fillId="0" borderId="159" xfId="13" applyNumberFormat="1" applyFont="1" applyBorder="1" applyAlignment="1" applyProtection="1">
      <alignment horizontal="center" vertical="center"/>
    </xf>
    <xf numFmtId="12" fontId="55" fillId="0" borderId="217" xfId="13" applyNumberFormat="1" applyFont="1" applyBorder="1" applyAlignment="1" applyProtection="1">
      <alignment horizontal="center" vertical="center"/>
    </xf>
    <xf numFmtId="0" fontId="55" fillId="0" borderId="217" xfId="13" applyFont="1" applyBorder="1" applyAlignment="1" applyProtection="1">
      <alignment horizontal="center" vertical="center"/>
    </xf>
    <xf numFmtId="12" fontId="55" fillId="2" borderId="142" xfId="13" applyNumberFormat="1" applyFont="1" applyFill="1" applyBorder="1" applyAlignment="1" applyProtection="1">
      <alignment horizontal="center" vertical="center"/>
    </xf>
    <xf numFmtId="12" fontId="55" fillId="2" borderId="217" xfId="13" applyNumberFormat="1" applyFont="1" applyFill="1" applyBorder="1" applyAlignment="1" applyProtection="1">
      <alignment horizontal="center" vertical="center"/>
    </xf>
    <xf numFmtId="0" fontId="55" fillId="0" borderId="223" xfId="13" applyFont="1" applyBorder="1" applyAlignment="1" applyProtection="1">
      <alignment horizontal="center" vertical="center"/>
    </xf>
    <xf numFmtId="0" fontId="55" fillId="0" borderId="142" xfId="13" applyFont="1" applyBorder="1" applyAlignment="1" applyProtection="1">
      <alignment horizontal="center" vertical="center"/>
    </xf>
    <xf numFmtId="0" fontId="55" fillId="2" borderId="143" xfId="13" applyFont="1" applyFill="1" applyBorder="1" applyAlignment="1" applyProtection="1">
      <alignment horizontal="center"/>
    </xf>
    <xf numFmtId="0" fontId="9" fillId="2" borderId="141" xfId="13" applyFont="1" applyFill="1" applyBorder="1" applyAlignment="1" applyProtection="1"/>
    <xf numFmtId="190" fontId="1" fillId="8" borderId="148" xfId="10" applyNumberFormat="1" applyFont="1" applyFill="1" applyBorder="1" applyAlignment="1" applyProtection="1">
      <alignment vertical="center"/>
      <protection locked="0"/>
    </xf>
    <xf numFmtId="190" fontId="1" fillId="8" borderId="224" xfId="10" applyNumberFormat="1" applyFont="1" applyFill="1" applyBorder="1" applyAlignment="1" applyProtection="1">
      <alignment vertical="center"/>
      <protection locked="0"/>
    </xf>
    <xf numFmtId="190" fontId="1" fillId="8" borderId="151" xfId="10" applyNumberFormat="1" applyFont="1" applyFill="1" applyBorder="1" applyAlignment="1" applyProtection="1">
      <alignment vertical="center"/>
      <protection locked="0"/>
    </xf>
    <xf numFmtId="190" fontId="1" fillId="8" borderId="0" xfId="10" applyNumberFormat="1" applyFont="1" applyFill="1" applyBorder="1" applyAlignment="1" applyProtection="1">
      <alignment vertical="center"/>
      <protection locked="0"/>
    </xf>
    <xf numFmtId="190" fontId="1" fillId="8" borderId="170" xfId="10" applyNumberFormat="1" applyFont="1" applyFill="1" applyBorder="1" applyAlignment="1" applyProtection="1">
      <alignment vertical="center"/>
      <protection locked="0"/>
    </xf>
    <xf numFmtId="190" fontId="1" fillId="8" borderId="138" xfId="10" applyNumberFormat="1" applyFont="1" applyFill="1" applyBorder="1" applyAlignment="1" applyProtection="1">
      <alignment vertical="center"/>
      <protection locked="0"/>
    </xf>
    <xf numFmtId="190" fontId="1" fillId="0" borderId="143" xfId="10" applyNumberFormat="1" applyFont="1" applyBorder="1" applyAlignment="1" applyProtection="1">
      <alignment vertical="center"/>
    </xf>
    <xf numFmtId="2" fontId="1" fillId="10" borderId="143" xfId="10" applyNumberFormat="1" applyFont="1" applyFill="1" applyBorder="1" applyAlignment="1" applyProtection="1"/>
    <xf numFmtId="12" fontId="55" fillId="9" borderId="143" xfId="10" applyNumberFormat="1" applyFont="1" applyFill="1" applyBorder="1" applyAlignment="1" applyProtection="1">
      <alignment horizontal="center"/>
      <protection locked="0"/>
    </xf>
    <xf numFmtId="0" fontId="1" fillId="0" borderId="136" xfId="13" applyFont="1" applyBorder="1" applyAlignment="1" applyProtection="1">
      <alignment horizontal="center" vertical="top" shrinkToFit="1"/>
    </xf>
    <xf numFmtId="0" fontId="25" fillId="0" borderId="0" xfId="19" applyFont="1" applyAlignment="1" applyProtection="1">
      <alignment vertical="center"/>
    </xf>
    <xf numFmtId="0" fontId="9" fillId="2" borderId="149" xfId="13" applyFont="1" applyFill="1" applyBorder="1" applyAlignment="1" applyProtection="1"/>
    <xf numFmtId="0" fontId="9" fillId="2" borderId="136" xfId="13" applyFont="1" applyFill="1" applyBorder="1" applyAlignment="1" applyProtection="1">
      <alignment horizontal="center"/>
    </xf>
    <xf numFmtId="190" fontId="1" fillId="8" borderId="142" xfId="10" applyNumberFormat="1" applyFont="1" applyFill="1" applyBorder="1" applyAlignment="1" applyProtection="1">
      <alignment vertical="center"/>
      <protection locked="0"/>
    </xf>
    <xf numFmtId="190" fontId="1" fillId="8" borderId="217" xfId="10" applyNumberFormat="1" applyFont="1" applyFill="1" applyBorder="1" applyAlignment="1" applyProtection="1">
      <alignment vertical="center"/>
      <protection locked="0"/>
    </xf>
    <xf numFmtId="190" fontId="1" fillId="8" borderId="137" xfId="10" applyNumberFormat="1" applyFont="1" applyFill="1" applyBorder="1" applyAlignment="1" applyProtection="1">
      <alignment vertical="center"/>
      <protection locked="0"/>
    </xf>
    <xf numFmtId="190" fontId="1" fillId="8" borderId="159" xfId="10" applyNumberFormat="1" applyFont="1" applyFill="1" applyBorder="1" applyAlignment="1" applyProtection="1">
      <alignment vertical="center"/>
      <protection locked="0"/>
    </xf>
    <xf numFmtId="190" fontId="1" fillId="0" borderId="136" xfId="10" applyNumberFormat="1" applyFont="1" applyBorder="1" applyAlignment="1" applyProtection="1">
      <alignment vertical="center"/>
    </xf>
    <xf numFmtId="0" fontId="9" fillId="2" borderId="149" xfId="13" applyFont="1" applyFill="1" applyBorder="1" applyAlignment="1" applyProtection="1">
      <alignment horizontal="right"/>
    </xf>
    <xf numFmtId="0" fontId="9" fillId="0" borderId="225" xfId="13" applyFont="1" applyBorder="1" applyAlignment="1" applyProtection="1">
      <alignment horizontal="center" vertical="top" wrapText="1"/>
    </xf>
    <xf numFmtId="38" fontId="1" fillId="10" borderId="226" xfId="9" applyFont="1" applyFill="1" applyBorder="1" applyAlignment="1" applyProtection="1">
      <alignment horizontal="center" vertical="center" wrapText="1"/>
    </xf>
    <xf numFmtId="0" fontId="9" fillId="8" borderId="149" xfId="13" applyFont="1" applyFill="1" applyBorder="1" applyAlignment="1" applyProtection="1">
      <alignment horizontal="center"/>
    </xf>
    <xf numFmtId="0" fontId="9" fillId="2" borderId="143" xfId="13" applyFont="1" applyFill="1" applyBorder="1" applyAlignment="1" applyProtection="1">
      <alignment horizontal="center"/>
    </xf>
    <xf numFmtId="190" fontId="1" fillId="8" borderId="144" xfId="10" applyNumberFormat="1" applyFont="1" applyFill="1" applyBorder="1" applyAlignment="1" applyProtection="1">
      <alignment vertical="center"/>
      <protection locked="0"/>
    </xf>
    <xf numFmtId="0" fontId="9" fillId="2" borderId="143" xfId="13" applyFont="1" applyFill="1" applyBorder="1" applyAlignment="1" applyProtection="1"/>
    <xf numFmtId="190" fontId="1" fillId="8" borderId="166" xfId="10" applyNumberFormat="1" applyFont="1" applyFill="1" applyBorder="1" applyAlignment="1" applyProtection="1">
      <alignment vertical="center"/>
      <protection locked="0"/>
    </xf>
    <xf numFmtId="191" fontId="9" fillId="10" borderId="136" xfId="13" applyNumberFormat="1" applyFont="1" applyFill="1" applyBorder="1" applyAlignment="1" applyProtection="1">
      <alignment horizontal="center"/>
    </xf>
    <xf numFmtId="192" fontId="55" fillId="0" borderId="227" xfId="13" applyNumberFormat="1" applyFont="1" applyBorder="1" applyAlignment="1" applyProtection="1">
      <alignment horizontal="center" vertical="center" wrapText="1"/>
    </xf>
    <xf numFmtId="192" fontId="55" fillId="0" borderId="228" xfId="13" applyNumberFormat="1" applyFont="1" applyBorder="1" applyAlignment="1" applyProtection="1">
      <alignment horizontal="center" vertical="center" wrapText="1"/>
    </xf>
    <xf numFmtId="0" fontId="79" fillId="0" borderId="151" xfId="19" applyFont="1" applyBorder="1" applyAlignment="1" applyProtection="1">
      <alignment horizontal="left" vertical="top" wrapText="1"/>
    </xf>
    <xf numFmtId="0" fontId="9" fillId="2" borderId="136" xfId="13" applyFont="1" applyFill="1" applyBorder="1" applyAlignment="1" applyProtection="1">
      <alignment horizontal="center" vertical="center" wrapText="1"/>
    </xf>
    <xf numFmtId="2" fontId="1" fillId="0" borderId="169" xfId="10" applyNumberFormat="1" applyFont="1" applyBorder="1" applyAlignment="1" applyProtection="1"/>
    <xf numFmtId="190" fontId="2" fillId="0" borderId="136" xfId="7" applyNumberFormat="1" applyFont="1" applyBorder="1" applyAlignment="1" applyProtection="1">
      <alignment vertical="center"/>
    </xf>
    <xf numFmtId="190" fontId="2" fillId="0" borderId="169" xfId="7" applyNumberFormat="1" applyFont="1" applyBorder="1" applyAlignment="1" applyProtection="1">
      <alignment vertical="center"/>
    </xf>
    <xf numFmtId="181" fontId="1" fillId="10" borderId="149" xfId="10" applyNumberFormat="1" applyFont="1" applyFill="1" applyBorder="1" applyAlignment="1" applyProtection="1"/>
    <xf numFmtId="193" fontId="2" fillId="10" borderId="142" xfId="7" applyNumberFormat="1" applyFont="1" applyFill="1" applyBorder="1" applyAlignment="1" applyProtection="1">
      <alignment vertical="center"/>
    </xf>
    <xf numFmtId="181" fontId="64" fillId="10" borderId="229" xfId="10" applyNumberFormat="1" applyFont="1" applyFill="1" applyBorder="1" applyAlignment="1" applyProtection="1">
      <alignment vertical="center"/>
    </xf>
    <xf numFmtId="0" fontId="2" fillId="0" borderId="0" xfId="14" applyFont="1" applyAlignment="1" applyProtection="1">
      <alignment vertical="center" wrapText="1"/>
    </xf>
    <xf numFmtId="0" fontId="27" fillId="0" borderId="0" xfId="19" applyFont="1" applyAlignment="1" applyProtection="1">
      <alignment vertical="center"/>
    </xf>
    <xf numFmtId="49" fontId="1" fillId="0" borderId="161" xfId="13" applyNumberFormat="1" applyFont="1" applyBorder="1" applyAlignment="1" applyProtection="1">
      <alignment horizontal="left" shrinkToFit="1"/>
    </xf>
    <xf numFmtId="49" fontId="0" fillId="0" borderId="0" xfId="13" applyNumberFormat="1" applyFont="1" applyAlignment="1" applyProtection="1">
      <alignment horizontal="left" shrinkToFit="1"/>
    </xf>
    <xf numFmtId="0" fontId="7" fillId="0" borderId="0" xfId="13" applyFont="1" applyAlignment="1" applyProtection="1">
      <alignment horizontal="center"/>
    </xf>
    <xf numFmtId="0" fontId="18" fillId="0" borderId="136" xfId="0" applyFont="1" applyBorder="1" applyAlignment="1" applyProtection="1">
      <alignment horizontal="left" shrinkToFit="1"/>
    </xf>
    <xf numFmtId="0" fontId="18" fillId="0" borderId="141" xfId="0" applyFont="1" applyBorder="1" applyAlignment="1" applyProtection="1">
      <alignment horizontal="left"/>
    </xf>
    <xf numFmtId="0" fontId="80" fillId="0" borderId="0" xfId="0" applyFont="1" applyAlignment="1" applyProtection="1">
      <alignment horizontal="justify"/>
    </xf>
    <xf numFmtId="0" fontId="18" fillId="0" borderId="160" xfId="0" applyFont="1" applyBorder="1" applyAlignment="1" applyProtection="1">
      <alignment horizontal="left" vertical="top" wrapText="1"/>
    </xf>
    <xf numFmtId="0" fontId="18" fillId="0" borderId="159" xfId="0" applyFont="1" applyBorder="1" applyAlignment="1" applyProtection="1">
      <alignment horizontal="center" vertical="center" textRotation="255" wrapText="1"/>
    </xf>
    <xf numFmtId="0" fontId="18" fillId="0" borderId="160" xfId="0" applyFont="1" applyBorder="1" applyAlignment="1" applyProtection="1">
      <alignment horizontal="center" vertical="center" textRotation="255" wrapText="1"/>
    </xf>
    <xf numFmtId="0" fontId="18" fillId="0" borderId="157" xfId="0" applyFont="1" applyBorder="1" applyAlignment="1" applyProtection="1">
      <alignment horizontal="center" vertical="center" textRotation="255" wrapText="1"/>
    </xf>
    <xf numFmtId="0" fontId="18" fillId="0" borderId="189" xfId="0" applyFont="1" applyBorder="1" applyAlignment="1" applyProtection="1">
      <alignment horizontal="left" vertical="top"/>
    </xf>
    <xf numFmtId="0" fontId="18" fillId="0" borderId="230" xfId="0" applyFont="1" applyBorder="1" applyAlignment="1" applyProtection="1">
      <alignment horizontal="left" vertical="top"/>
    </xf>
    <xf numFmtId="0" fontId="18" fillId="0" borderId="231" xfId="0" applyFont="1" applyBorder="1" applyAlignment="1" applyProtection="1">
      <alignment horizontal="left" vertical="top"/>
    </xf>
    <xf numFmtId="0" fontId="18" fillId="0" borderId="232" xfId="0" applyFont="1" applyBorder="1" applyAlignment="1" applyProtection="1">
      <alignment vertical="center"/>
    </xf>
    <xf numFmtId="0" fontId="18" fillId="0" borderId="142" xfId="0" applyFont="1" applyBorder="1" applyAlignment="1" applyProtection="1">
      <alignment horizontal="justify" vertical="center" wrapText="1"/>
    </xf>
    <xf numFmtId="0" fontId="18" fillId="0" borderId="159" xfId="0" applyFont="1" applyBorder="1" applyAlignment="1" applyProtection="1">
      <alignment horizontal="justify" vertical="center" wrapText="1"/>
    </xf>
    <xf numFmtId="0" fontId="18" fillId="0" borderId="0" xfId="0" applyFont="1" applyAlignment="1" applyProtection="1">
      <alignment horizontal="left" wrapText="1"/>
    </xf>
    <xf numFmtId="0" fontId="18" fillId="0" borderId="190" xfId="0" applyFont="1" applyBorder="1" applyAlignment="1" applyProtection="1">
      <alignment horizontal="justify" vertical="center" wrapText="1"/>
    </xf>
    <xf numFmtId="0" fontId="18" fillId="0" borderId="233" xfId="0" applyFont="1" applyBorder="1" applyAlignment="1" applyProtection="1">
      <alignment horizontal="center" vertical="center" textRotation="255"/>
    </xf>
    <xf numFmtId="0" fontId="18" fillId="0" borderId="141" xfId="0" applyFont="1" applyBorder="1" applyAlignment="1" applyProtection="1">
      <alignment horizontal="center" vertical="center" textRotation="255"/>
    </xf>
    <xf numFmtId="0" fontId="18" fillId="0" borderId="163" xfId="0" applyFont="1" applyBorder="1" applyAlignment="1" applyProtection="1">
      <alignment vertical="center"/>
    </xf>
    <xf numFmtId="0" fontId="18" fillId="0" borderId="234" xfId="0" applyFont="1" applyBorder="1" applyAlignment="1" applyProtection="1">
      <alignment horizontal="center" wrapText="1"/>
    </xf>
    <xf numFmtId="0" fontId="18" fillId="0" borderId="235" xfId="0" applyFont="1" applyBorder="1" applyAlignment="1" applyProtection="1">
      <alignment horizontal="justify" wrapText="1"/>
    </xf>
    <xf numFmtId="0" fontId="18" fillId="0" borderId="236" xfId="0" applyFont="1" applyBorder="1" applyAlignment="1" applyProtection="1">
      <alignment horizontal="justify" wrapText="1"/>
    </xf>
    <xf numFmtId="0" fontId="18" fillId="0" borderId="237" xfId="0" applyFont="1" applyBorder="1" applyAlignment="1" applyProtection="1">
      <alignment horizontal="justify" wrapText="1"/>
    </xf>
    <xf numFmtId="0" fontId="18" fillId="0" borderId="238" xfId="0" applyFont="1" applyBorder="1" applyAlignment="1" applyProtection="1">
      <alignment horizontal="justify" wrapText="1"/>
    </xf>
    <xf numFmtId="0" fontId="18" fillId="0" borderId="149" xfId="0" applyFont="1" applyBorder="1" applyAlignment="1" applyProtection="1">
      <alignment horizontal="justify" wrapText="1"/>
    </xf>
    <xf numFmtId="0" fontId="18" fillId="0" borderId="143" xfId="0" applyFont="1" applyBorder="1" applyAlignment="1" applyProtection="1">
      <alignment horizontal="justify" wrapText="1"/>
    </xf>
    <xf numFmtId="0" fontId="18" fillId="0" borderId="148" xfId="0" applyFont="1" applyBorder="1" applyAlignment="1" applyProtection="1">
      <alignment horizontal="justify" wrapText="1"/>
    </xf>
    <xf numFmtId="0" fontId="18" fillId="0" borderId="239" xfId="0" applyFont="1" applyBorder="1" applyAlignment="1" applyProtection="1">
      <alignment horizontal="justify" wrapText="1"/>
    </xf>
    <xf numFmtId="0" fontId="18" fillId="0" borderId="160" xfId="0" applyFont="1" applyBorder="1" applyAlignment="1" applyProtection="1">
      <alignment horizontal="left"/>
    </xf>
    <xf numFmtId="0" fontId="18" fillId="0" borderId="141" xfId="0" applyFont="1" applyBorder="1" applyAlignment="1" applyProtection="1">
      <alignment horizontal="justify" wrapText="1"/>
    </xf>
    <xf numFmtId="0" fontId="18" fillId="0" borderId="160" xfId="0" applyFont="1" applyBorder="1" applyAlignment="1" applyProtection="1">
      <alignment horizontal="justify" wrapText="1"/>
    </xf>
    <xf numFmtId="0" fontId="18" fillId="0" borderId="157" xfId="0" applyFont="1" applyBorder="1" applyAlignment="1" applyProtection="1">
      <alignment horizontal="justify" wrapText="1"/>
    </xf>
    <xf numFmtId="0" fontId="18" fillId="0" borderId="153" xfId="0" applyFont="1" applyBorder="1" applyAlignment="1" applyProtection="1">
      <alignment horizontal="left"/>
    </xf>
    <xf numFmtId="0" fontId="18" fillId="0" borderId="139" xfId="0" applyFont="1" applyBorder="1" applyAlignment="1" applyProtection="1">
      <alignment horizontal="left"/>
    </xf>
    <xf numFmtId="0" fontId="18" fillId="0" borderId="139" xfId="0" applyFont="1" applyBorder="1" applyAlignment="1" applyProtection="1">
      <alignment horizontal="justify" wrapText="1"/>
    </xf>
    <xf numFmtId="0" fontId="18" fillId="0" borderId="158" xfId="0" applyFont="1" applyBorder="1" applyAlignment="1" applyProtection="1">
      <alignment horizontal="justify" wrapText="1"/>
    </xf>
    <xf numFmtId="0" fontId="18" fillId="0" borderId="141" xfId="0" applyFont="1" applyBorder="1" applyAlignment="1" applyProtection="1">
      <alignment horizontal="justify" vertical="center"/>
    </xf>
    <xf numFmtId="0" fontId="18" fillId="0" borderId="141" xfId="0" applyFont="1" applyBorder="1" applyAlignment="1" applyProtection="1">
      <alignment horizontal="justify"/>
    </xf>
    <xf numFmtId="0" fontId="18" fillId="0" borderId="160" xfId="0" applyFont="1" applyBorder="1" applyAlignment="1" applyProtection="1">
      <alignment horizontal="justify" vertical="center"/>
    </xf>
    <xf numFmtId="0" fontId="18" fillId="0" borderId="148" xfId="0" applyFont="1" applyBorder="1" applyAlignment="1" applyProtection="1">
      <alignment horizontal="left"/>
    </xf>
    <xf numFmtId="0" fontId="18" fillId="0" borderId="149" xfId="0" applyFont="1" applyBorder="1" applyAlignment="1" applyProtection="1">
      <alignment horizontal="justify" vertical="center"/>
    </xf>
    <xf numFmtId="0" fontId="18" fillId="0" borderId="149" xfId="0" applyFont="1" applyBorder="1" applyAlignment="1" applyProtection="1">
      <alignment horizontal="justify"/>
    </xf>
    <xf numFmtId="0" fontId="18" fillId="0" borderId="139" xfId="0" applyFont="1" applyBorder="1" applyAlignment="1" applyProtection="1">
      <alignment horizontal="justify" vertical="center"/>
    </xf>
    <xf numFmtId="0" fontId="18" fillId="0" borderId="239" xfId="0" applyFont="1" applyBorder="1" applyAlignment="1" applyProtection="1">
      <alignment horizontal="left" vertical="center"/>
    </xf>
    <xf numFmtId="0" fontId="18" fillId="0" borderId="238" xfId="0" applyFont="1" applyBorder="1" applyAlignment="1" applyProtection="1">
      <alignment horizontal="left" vertical="center"/>
    </xf>
    <xf numFmtId="0" fontId="18" fillId="0" borderId="152" xfId="0" applyFont="1" applyBorder="1" applyAlignment="1" applyProtection="1">
      <alignment horizontal="left" vertical="center"/>
    </xf>
    <xf numFmtId="0" fontId="18" fillId="0" borderId="236" xfId="0" applyFont="1" applyBorder="1" applyAlignment="1" applyProtection="1">
      <alignment horizontal="left" vertical="center"/>
    </xf>
    <xf numFmtId="0" fontId="18" fillId="0" borderId="154" xfId="0" applyFont="1" applyBorder="1" applyAlignment="1" applyProtection="1">
      <alignment horizontal="left" vertical="center"/>
    </xf>
    <xf numFmtId="0" fontId="18" fillId="0" borderId="143" xfId="0" applyFont="1" applyBorder="1" applyAlignment="1" applyProtection="1">
      <alignment horizontal="justify" vertical="center"/>
    </xf>
    <xf numFmtId="0" fontId="18" fillId="0" borderId="143" xfId="0" applyFont="1" applyBorder="1" applyAlignment="1" applyProtection="1">
      <alignment horizontal="justify"/>
    </xf>
    <xf numFmtId="0" fontId="18" fillId="0" borderId="148" xfId="0" applyFont="1" applyBorder="1" applyAlignment="1" applyProtection="1">
      <alignment horizontal="justify" vertical="center"/>
    </xf>
    <xf numFmtId="0" fontId="18" fillId="0" borderId="142" xfId="0" applyFont="1" applyBorder="1" applyAlignment="1" applyProtection="1">
      <alignment horizontal="left"/>
    </xf>
    <xf numFmtId="0" fontId="18" fillId="0" borderId="161" xfId="0" applyFont="1" applyBorder="1" applyAlignment="1" applyProtection="1">
      <alignment horizontal="left"/>
    </xf>
    <xf numFmtId="0" fontId="18" fillId="0" borderId="157" xfId="0" applyFont="1" applyBorder="1" applyAlignment="1" applyProtection="1">
      <alignment horizontal="left" vertical="center"/>
    </xf>
    <xf numFmtId="0" fontId="18" fillId="0" borderId="139" xfId="0" applyFont="1" applyBorder="1" applyAlignment="1" applyProtection="1">
      <alignment horizontal="justify"/>
    </xf>
    <xf numFmtId="0" fontId="18" fillId="0" borderId="158" xfId="0" applyFont="1" applyBorder="1" applyAlignment="1" applyProtection="1">
      <alignment horizontal="justify"/>
    </xf>
    <xf numFmtId="0" fontId="18" fillId="0" borderId="138" xfId="0" applyFont="1" applyBorder="1" applyAlignment="1" applyProtection="1">
      <alignment horizontal="justify"/>
    </xf>
    <xf numFmtId="0" fontId="18" fillId="0" borderId="142" xfId="0" applyFont="1" applyBorder="1" applyAlignment="1" applyProtection="1">
      <alignment horizontal="center"/>
    </xf>
    <xf numFmtId="0" fontId="18" fillId="0" borderId="137" xfId="0" applyFont="1" applyBorder="1" applyAlignment="1" applyProtection="1">
      <alignment horizontal="center"/>
    </xf>
    <xf numFmtId="0" fontId="18" fillId="0" borderId="157" xfId="0" applyFont="1" applyBorder="1" applyAlignment="1" applyProtection="1"/>
    <xf numFmtId="0" fontId="18" fillId="0" borderId="158" xfId="0" applyFont="1" applyBorder="1" applyAlignment="1" applyProtection="1"/>
    <xf numFmtId="0" fontId="18" fillId="0" borderId="239" xfId="0" applyFont="1" applyBorder="1" applyAlignment="1" applyProtection="1"/>
    <xf numFmtId="0" fontId="18" fillId="0" borderId="142" xfId="0" applyFont="1" applyBorder="1" applyAlignment="1" applyProtection="1">
      <alignment horizontal="center" shrinkToFit="1"/>
    </xf>
    <xf numFmtId="0" fontId="18" fillId="0" borderId="137" xfId="0" applyFont="1" applyBorder="1" applyAlignment="1" applyProtection="1">
      <alignment horizontal="center" shrinkToFit="1"/>
    </xf>
    <xf numFmtId="0" fontId="18" fillId="0" borderId="149" xfId="0" applyFont="1" applyBorder="1" applyAlignment="1" applyProtection="1">
      <alignment horizontal="left"/>
    </xf>
    <xf numFmtId="0" fontId="18" fillId="0" borderId="148" xfId="0" applyFont="1" applyBorder="1" applyAlignment="1" applyProtection="1">
      <alignment horizontal="justify" vertical="center" wrapText="1"/>
    </xf>
    <xf numFmtId="0" fontId="18" fillId="0" borderId="240" xfId="0" applyFont="1" applyBorder="1" applyAlignment="1" applyProtection="1">
      <alignment vertical="center"/>
    </xf>
    <xf numFmtId="0" fontId="18" fillId="0" borderId="0" xfId="0" applyFont="1" applyAlignment="1" applyProtection="1">
      <alignment horizontal="justify" vertical="center" wrapText="1"/>
    </xf>
  </cellXfs>
  <cellStyles count="25">
    <cellStyle name="Excel Built-in Comma [0]" xfId="1"/>
    <cellStyle name="パーセント 2" xfId="2"/>
    <cellStyle name="パーセント 2 2" xfId="3"/>
    <cellStyle name="パーセント 2 2 2" xfId="4"/>
    <cellStyle name="パーセント 3" xfId="5"/>
    <cellStyle name="桁区切り 2" xfId="6"/>
    <cellStyle name="桁区切り 2 2" xfId="7"/>
    <cellStyle name="桁区切り 2 3" xfId="8"/>
    <cellStyle name="桁区切り 3" xfId="9"/>
    <cellStyle name="桁区切り 3 2" xfId="10"/>
    <cellStyle name="標準" xfId="0" builtinId="0"/>
    <cellStyle name="標準 2" xfId="11"/>
    <cellStyle name="標準 2 2" xfId="12"/>
    <cellStyle name="標準 2 2 2" xfId="13"/>
    <cellStyle name="標準 2 3" xfId="14"/>
    <cellStyle name="標準 3" xfId="15"/>
    <cellStyle name="標準 3 2" xfId="16"/>
    <cellStyle name="標準 3 2 2" xfId="17"/>
    <cellStyle name="標準 3 3" xfId="18"/>
    <cellStyle name="標準 3 4" xfId="19"/>
    <cellStyle name="標準 4" xfId="20"/>
    <cellStyle name="標準_Sheet1" xfId="21"/>
    <cellStyle name="標準_~9263894" xfId="22"/>
    <cellStyle name="標準_資料２　介護給付費に係る体制等状況一覧" xfId="23"/>
    <cellStyle name="説明文 2" xfId="24"/>
  </cellStyles>
  <dxfs count="2">
    <dxf>
      <fill>
        <patternFill>
          <bgColor rgb="FF808080"/>
        </patternFill>
      </fill>
    </dxf>
    <dxf>
      <fill>
        <patternFill>
          <bgColor rgb="FF80808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CE6F2"/>
      <rgbColor rgb="00E6E0EC"/>
      <rgbColor rgb="00FFFF99"/>
      <rgbColor rgb="0099CCFF"/>
      <rgbColor rgb="00FF99CC"/>
      <rgbColor rgb="00CC99FF"/>
      <rgbColor rgb="00FDEADA"/>
      <rgbColor rgb="003366FF"/>
      <rgbColor rgb="0033CCCC"/>
      <rgbColor rgb="0099CC00"/>
      <rgbColor rgb="00FFC000"/>
      <rgbColor rgb="00FF9900"/>
      <rgbColor rgb="00FF6600"/>
      <rgbColor rgb="00666699"/>
      <rgbColor rgb="007F7F7F"/>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externalLink" Target="externalLinks/externalLink1.xml" /><Relationship Id="rId91" Type="http://schemas.openxmlformats.org/officeDocument/2006/relationships/externalLink" Target="externalLinks/externalLink2.xml" /><Relationship Id="rId92" Type="http://schemas.openxmlformats.org/officeDocument/2006/relationships/externalLink" Target="externalLinks/externalLink3.xml" /><Relationship Id="rId93" Type="http://schemas.openxmlformats.org/officeDocument/2006/relationships/theme" Target="theme/theme1.xml" /><Relationship Id="rId94" Type="http://schemas.openxmlformats.org/officeDocument/2006/relationships/sharedStrings" Target="sharedStrings.xml" /><Relationship Id="rId9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179705</xdr:rowOff>
    </xdr:from>
    <xdr:to xmlns:xdr="http://schemas.openxmlformats.org/drawingml/2006/spreadsheetDrawing">
      <xdr:col>25</xdr:col>
      <xdr:colOff>200660</xdr:colOff>
      <xdr:row>37</xdr:row>
      <xdr:rowOff>9525</xdr:rowOff>
    </xdr:to>
    <xdr:sp macro="" textlink="">
      <xdr:nvSpPr>
        <xdr:cNvPr id="1025" name="右矢印 1"/>
        <xdr:cNvSpPr/>
      </xdr:nvSpPr>
      <xdr:spPr>
        <a:xfrm>
          <a:off x="6964045" y="9105900"/>
          <a:ext cx="380365" cy="93472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20</xdr:col>
      <xdr:colOff>131445</xdr:colOff>
      <xdr:row>58</xdr:row>
      <xdr:rowOff>88900</xdr:rowOff>
    </xdr:from>
    <xdr:to xmlns:xdr="http://schemas.openxmlformats.org/drawingml/2006/spreadsheetDrawing">
      <xdr:col>21</xdr:col>
      <xdr:colOff>226695</xdr:colOff>
      <xdr:row>61</xdr:row>
      <xdr:rowOff>193675</xdr:rowOff>
    </xdr:to>
    <xdr:sp macro="" textlink="">
      <xdr:nvSpPr>
        <xdr:cNvPr id="1026" name="右矢印 20"/>
        <xdr:cNvSpPr/>
      </xdr:nvSpPr>
      <xdr:spPr>
        <a:xfrm>
          <a:off x="5846445" y="15996920"/>
          <a:ext cx="381000" cy="93345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drawing" Target="../drawings/drawing1.xml"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369"/>
  <sheetViews>
    <sheetView showGridLines="0" tabSelected="1" view="pageBreakPreview" topLeftCell="A340" zoomScaleSheetLayoutView="100" workbookViewId="0">
      <selection activeCell="C358" sqref="C358"/>
    </sheetView>
  </sheetViews>
  <sheetFormatPr defaultColWidth="1.625" defaultRowHeight="11.25"/>
  <cols>
    <col min="1" max="1" width="3" style="1" customWidth="1"/>
    <col min="2" max="2" width="18.5" style="2" customWidth="1"/>
    <col min="3" max="3" width="29.25" style="3" customWidth="1"/>
    <col min="4" max="4" width="2.875" style="1" customWidth="1"/>
    <col min="5" max="5" width="76.5" style="2" customWidth="1"/>
    <col min="6" max="257" width="1.625" style="2"/>
    <col min="258" max="258" width="3" style="2" customWidth="1"/>
    <col min="259" max="259" width="18.5" style="2" customWidth="1"/>
    <col min="260" max="260" width="29.25" style="2" customWidth="1"/>
    <col min="261" max="261" width="76.5" style="2" customWidth="1"/>
    <col min="262" max="513" width="1.625" style="2"/>
    <col min="514" max="514" width="3" style="2" customWidth="1"/>
    <col min="515" max="515" width="18.5" style="2" customWidth="1"/>
    <col min="516" max="516" width="29.25" style="2" customWidth="1"/>
    <col min="517" max="517" width="76.5" style="2" customWidth="1"/>
    <col min="518" max="769" width="1.625" style="2"/>
    <col min="770" max="770" width="3" style="2" customWidth="1"/>
    <col min="771" max="771" width="18.5" style="2" customWidth="1"/>
    <col min="772" max="772" width="29.25" style="2" customWidth="1"/>
    <col min="773" max="773" width="76.5" style="2" customWidth="1"/>
    <col min="774" max="1025" width="1.625" style="2"/>
    <col min="1026" max="1026" width="3" style="2" customWidth="1"/>
    <col min="1027" max="1027" width="18.5" style="2" customWidth="1"/>
    <col min="1028" max="1028" width="29.25" style="2" customWidth="1"/>
    <col min="1029" max="1029" width="76.5" style="2" customWidth="1"/>
    <col min="1030" max="1281" width="1.625" style="2"/>
    <col min="1282" max="1282" width="3" style="2" customWidth="1"/>
    <col min="1283" max="1283" width="18.5" style="2" customWidth="1"/>
    <col min="1284" max="1284" width="29.25" style="2" customWidth="1"/>
    <col min="1285" max="1285" width="76.5" style="2" customWidth="1"/>
    <col min="1286" max="1537" width="1.625" style="2"/>
    <col min="1538" max="1538" width="3" style="2" customWidth="1"/>
    <col min="1539" max="1539" width="18.5" style="2" customWidth="1"/>
    <col min="1540" max="1540" width="29.25" style="2" customWidth="1"/>
    <col min="1541" max="1541" width="76.5" style="2" customWidth="1"/>
    <col min="1542" max="1793" width="1.625" style="2"/>
    <col min="1794" max="1794" width="3" style="2" customWidth="1"/>
    <col min="1795" max="1795" width="18.5" style="2" customWidth="1"/>
    <col min="1796" max="1796" width="29.25" style="2" customWidth="1"/>
    <col min="1797" max="1797" width="76.5" style="2" customWidth="1"/>
    <col min="1798" max="2049" width="1.625" style="2"/>
    <col min="2050" max="2050" width="3" style="2" customWidth="1"/>
    <col min="2051" max="2051" width="18.5" style="2" customWidth="1"/>
    <col min="2052" max="2052" width="29.25" style="2" customWidth="1"/>
    <col min="2053" max="2053" width="76.5" style="2" customWidth="1"/>
    <col min="2054" max="2305" width="1.625" style="2"/>
    <col min="2306" max="2306" width="3" style="2" customWidth="1"/>
    <col min="2307" max="2307" width="18.5" style="2" customWidth="1"/>
    <col min="2308" max="2308" width="29.25" style="2" customWidth="1"/>
    <col min="2309" max="2309" width="76.5" style="2" customWidth="1"/>
    <col min="2310" max="2561" width="1.625" style="2"/>
    <col min="2562" max="2562" width="3" style="2" customWidth="1"/>
    <col min="2563" max="2563" width="18.5" style="2" customWidth="1"/>
    <col min="2564" max="2564" width="29.25" style="2" customWidth="1"/>
    <col min="2565" max="2565" width="76.5" style="2" customWidth="1"/>
    <col min="2566" max="2817" width="1.625" style="2"/>
    <col min="2818" max="2818" width="3" style="2" customWidth="1"/>
    <col min="2819" max="2819" width="18.5" style="2" customWidth="1"/>
    <col min="2820" max="2820" width="29.25" style="2" customWidth="1"/>
    <col min="2821" max="2821" width="76.5" style="2" customWidth="1"/>
    <col min="2822" max="3073" width="1.625" style="2"/>
    <col min="3074" max="3074" width="3" style="2" customWidth="1"/>
    <col min="3075" max="3075" width="18.5" style="2" customWidth="1"/>
    <col min="3076" max="3076" width="29.25" style="2" customWidth="1"/>
    <col min="3077" max="3077" width="76.5" style="2" customWidth="1"/>
    <col min="3078" max="3329" width="1.625" style="2"/>
    <col min="3330" max="3330" width="3" style="2" customWidth="1"/>
    <col min="3331" max="3331" width="18.5" style="2" customWidth="1"/>
    <col min="3332" max="3332" width="29.25" style="2" customWidth="1"/>
    <col min="3333" max="3333" width="76.5" style="2" customWidth="1"/>
    <col min="3334" max="3585" width="1.625" style="2"/>
    <col min="3586" max="3586" width="3" style="2" customWidth="1"/>
    <col min="3587" max="3587" width="18.5" style="2" customWidth="1"/>
    <col min="3588" max="3588" width="29.25" style="2" customWidth="1"/>
    <col min="3589" max="3589" width="76.5" style="2" customWidth="1"/>
    <col min="3590" max="3841" width="1.625" style="2"/>
    <col min="3842" max="3842" width="3" style="2" customWidth="1"/>
    <col min="3843" max="3843" width="18.5" style="2" customWidth="1"/>
    <col min="3844" max="3844" width="29.25" style="2" customWidth="1"/>
    <col min="3845" max="3845" width="76.5" style="2" customWidth="1"/>
    <col min="3846" max="4097" width="1.625" style="2"/>
    <col min="4098" max="4098" width="3" style="2" customWidth="1"/>
    <col min="4099" max="4099" width="18.5" style="2" customWidth="1"/>
    <col min="4100" max="4100" width="29.25" style="2" customWidth="1"/>
    <col min="4101" max="4101" width="76.5" style="2" customWidth="1"/>
    <col min="4102" max="4353" width="1.625" style="2"/>
    <col min="4354" max="4354" width="3" style="2" customWidth="1"/>
    <col min="4355" max="4355" width="18.5" style="2" customWidth="1"/>
    <col min="4356" max="4356" width="29.25" style="2" customWidth="1"/>
    <col min="4357" max="4357" width="76.5" style="2" customWidth="1"/>
    <col min="4358" max="4609" width="1.625" style="2"/>
    <col min="4610" max="4610" width="3" style="2" customWidth="1"/>
    <col min="4611" max="4611" width="18.5" style="2" customWidth="1"/>
    <col min="4612" max="4612" width="29.25" style="2" customWidth="1"/>
    <col min="4613" max="4613" width="76.5" style="2" customWidth="1"/>
    <col min="4614" max="4865" width="1.625" style="2"/>
    <col min="4866" max="4866" width="3" style="2" customWidth="1"/>
    <col min="4867" max="4867" width="18.5" style="2" customWidth="1"/>
    <col min="4868" max="4868" width="29.25" style="2" customWidth="1"/>
    <col min="4869" max="4869" width="76.5" style="2" customWidth="1"/>
    <col min="4870" max="5121" width="1.625" style="2"/>
    <col min="5122" max="5122" width="3" style="2" customWidth="1"/>
    <col min="5123" max="5123" width="18.5" style="2" customWidth="1"/>
    <col min="5124" max="5124" width="29.25" style="2" customWidth="1"/>
    <col min="5125" max="5125" width="76.5" style="2" customWidth="1"/>
    <col min="5126" max="5377" width="1.625" style="2"/>
    <col min="5378" max="5378" width="3" style="2" customWidth="1"/>
    <col min="5379" max="5379" width="18.5" style="2" customWidth="1"/>
    <col min="5380" max="5380" width="29.25" style="2" customWidth="1"/>
    <col min="5381" max="5381" width="76.5" style="2" customWidth="1"/>
    <col min="5382" max="5633" width="1.625" style="2"/>
    <col min="5634" max="5634" width="3" style="2" customWidth="1"/>
    <col min="5635" max="5635" width="18.5" style="2" customWidth="1"/>
    <col min="5636" max="5636" width="29.25" style="2" customWidth="1"/>
    <col min="5637" max="5637" width="76.5" style="2" customWidth="1"/>
    <col min="5638" max="5889" width="1.625" style="2"/>
    <col min="5890" max="5890" width="3" style="2" customWidth="1"/>
    <col min="5891" max="5891" width="18.5" style="2" customWidth="1"/>
    <col min="5892" max="5892" width="29.25" style="2" customWidth="1"/>
    <col min="5893" max="5893" width="76.5" style="2" customWidth="1"/>
    <col min="5894" max="6145" width="1.625" style="2"/>
    <col min="6146" max="6146" width="3" style="2" customWidth="1"/>
    <col min="6147" max="6147" width="18.5" style="2" customWidth="1"/>
    <col min="6148" max="6148" width="29.25" style="2" customWidth="1"/>
    <col min="6149" max="6149" width="76.5" style="2" customWidth="1"/>
    <col min="6150" max="6401" width="1.625" style="2"/>
    <col min="6402" max="6402" width="3" style="2" customWidth="1"/>
    <col min="6403" max="6403" width="18.5" style="2" customWidth="1"/>
    <col min="6404" max="6404" width="29.25" style="2" customWidth="1"/>
    <col min="6405" max="6405" width="76.5" style="2" customWidth="1"/>
    <col min="6406" max="6657" width="1.625" style="2"/>
    <col min="6658" max="6658" width="3" style="2" customWidth="1"/>
    <col min="6659" max="6659" width="18.5" style="2" customWidth="1"/>
    <col min="6660" max="6660" width="29.25" style="2" customWidth="1"/>
    <col min="6661" max="6661" width="76.5" style="2" customWidth="1"/>
    <col min="6662" max="6913" width="1.625" style="2"/>
    <col min="6914" max="6914" width="3" style="2" customWidth="1"/>
    <col min="6915" max="6915" width="18.5" style="2" customWidth="1"/>
    <col min="6916" max="6916" width="29.25" style="2" customWidth="1"/>
    <col min="6917" max="6917" width="76.5" style="2" customWidth="1"/>
    <col min="6918" max="7169" width="1.625" style="2"/>
    <col min="7170" max="7170" width="3" style="2" customWidth="1"/>
    <col min="7171" max="7171" width="18.5" style="2" customWidth="1"/>
    <col min="7172" max="7172" width="29.25" style="2" customWidth="1"/>
    <col min="7173" max="7173" width="76.5" style="2" customWidth="1"/>
    <col min="7174" max="7425" width="1.625" style="2"/>
    <col min="7426" max="7426" width="3" style="2" customWidth="1"/>
    <col min="7427" max="7427" width="18.5" style="2" customWidth="1"/>
    <col min="7428" max="7428" width="29.25" style="2" customWidth="1"/>
    <col min="7429" max="7429" width="76.5" style="2" customWidth="1"/>
    <col min="7430" max="7681" width="1.625" style="2"/>
    <col min="7682" max="7682" width="3" style="2" customWidth="1"/>
    <col min="7683" max="7683" width="18.5" style="2" customWidth="1"/>
    <col min="7684" max="7684" width="29.25" style="2" customWidth="1"/>
    <col min="7685" max="7685" width="76.5" style="2" customWidth="1"/>
    <col min="7686" max="7937" width="1.625" style="2"/>
    <col min="7938" max="7938" width="3" style="2" customWidth="1"/>
    <col min="7939" max="7939" width="18.5" style="2" customWidth="1"/>
    <col min="7940" max="7940" width="29.25" style="2" customWidth="1"/>
    <col min="7941" max="7941" width="76.5" style="2" customWidth="1"/>
    <col min="7942" max="8193" width="1.625" style="2"/>
    <col min="8194" max="8194" width="3" style="2" customWidth="1"/>
    <col min="8195" max="8195" width="18.5" style="2" customWidth="1"/>
    <col min="8196" max="8196" width="29.25" style="2" customWidth="1"/>
    <col min="8197" max="8197" width="76.5" style="2" customWidth="1"/>
    <col min="8198" max="8449" width="1.625" style="2"/>
    <col min="8450" max="8450" width="3" style="2" customWidth="1"/>
    <col min="8451" max="8451" width="18.5" style="2" customWidth="1"/>
    <col min="8452" max="8452" width="29.25" style="2" customWidth="1"/>
    <col min="8453" max="8453" width="76.5" style="2" customWidth="1"/>
    <col min="8454" max="8705" width="1.625" style="2"/>
    <col min="8706" max="8706" width="3" style="2" customWidth="1"/>
    <col min="8707" max="8707" width="18.5" style="2" customWidth="1"/>
    <col min="8708" max="8708" width="29.25" style="2" customWidth="1"/>
    <col min="8709" max="8709" width="76.5" style="2" customWidth="1"/>
    <col min="8710" max="8961" width="1.625" style="2"/>
    <col min="8962" max="8962" width="3" style="2" customWidth="1"/>
    <col min="8963" max="8963" width="18.5" style="2" customWidth="1"/>
    <col min="8964" max="8964" width="29.25" style="2" customWidth="1"/>
    <col min="8965" max="8965" width="76.5" style="2" customWidth="1"/>
    <col min="8966" max="9217" width="1.625" style="2"/>
    <col min="9218" max="9218" width="3" style="2" customWidth="1"/>
    <col min="9219" max="9219" width="18.5" style="2" customWidth="1"/>
    <col min="9220" max="9220" width="29.25" style="2" customWidth="1"/>
    <col min="9221" max="9221" width="76.5" style="2" customWidth="1"/>
    <col min="9222" max="9473" width="1.625" style="2"/>
    <col min="9474" max="9474" width="3" style="2" customWidth="1"/>
    <col min="9475" max="9475" width="18.5" style="2" customWidth="1"/>
    <col min="9476" max="9476" width="29.25" style="2" customWidth="1"/>
    <col min="9477" max="9477" width="76.5" style="2" customWidth="1"/>
    <col min="9478" max="9729" width="1.625" style="2"/>
    <col min="9730" max="9730" width="3" style="2" customWidth="1"/>
    <col min="9731" max="9731" width="18.5" style="2" customWidth="1"/>
    <col min="9732" max="9732" width="29.25" style="2" customWidth="1"/>
    <col min="9733" max="9733" width="76.5" style="2" customWidth="1"/>
    <col min="9734" max="9985" width="1.625" style="2"/>
    <col min="9986" max="9986" width="3" style="2" customWidth="1"/>
    <col min="9987" max="9987" width="18.5" style="2" customWidth="1"/>
    <col min="9988" max="9988" width="29.25" style="2" customWidth="1"/>
    <col min="9989" max="9989" width="76.5" style="2" customWidth="1"/>
    <col min="9990" max="10241" width="1.625" style="2"/>
    <col min="10242" max="10242" width="3" style="2" customWidth="1"/>
    <col min="10243" max="10243" width="18.5" style="2" customWidth="1"/>
    <col min="10244" max="10244" width="29.25" style="2" customWidth="1"/>
    <col min="10245" max="10245" width="76.5" style="2" customWidth="1"/>
    <col min="10246" max="10497" width="1.625" style="2"/>
    <col min="10498" max="10498" width="3" style="2" customWidth="1"/>
    <col min="10499" max="10499" width="18.5" style="2" customWidth="1"/>
    <col min="10500" max="10500" width="29.25" style="2" customWidth="1"/>
    <col min="10501" max="10501" width="76.5" style="2" customWidth="1"/>
    <col min="10502" max="10753" width="1.625" style="2"/>
    <col min="10754" max="10754" width="3" style="2" customWidth="1"/>
    <col min="10755" max="10755" width="18.5" style="2" customWidth="1"/>
    <col min="10756" max="10756" width="29.25" style="2" customWidth="1"/>
    <col min="10757" max="10757" width="76.5" style="2" customWidth="1"/>
    <col min="10758" max="11009" width="1.625" style="2"/>
    <col min="11010" max="11010" width="3" style="2" customWidth="1"/>
    <col min="11011" max="11011" width="18.5" style="2" customWidth="1"/>
    <col min="11012" max="11012" width="29.25" style="2" customWidth="1"/>
    <col min="11013" max="11013" width="76.5" style="2" customWidth="1"/>
    <col min="11014" max="11265" width="1.625" style="2"/>
    <col min="11266" max="11266" width="3" style="2" customWidth="1"/>
    <col min="11267" max="11267" width="18.5" style="2" customWidth="1"/>
    <col min="11268" max="11268" width="29.25" style="2" customWidth="1"/>
    <col min="11269" max="11269" width="76.5" style="2" customWidth="1"/>
    <col min="11270" max="11521" width="1.625" style="2"/>
    <col min="11522" max="11522" width="3" style="2" customWidth="1"/>
    <col min="11523" max="11523" width="18.5" style="2" customWidth="1"/>
    <col min="11524" max="11524" width="29.25" style="2" customWidth="1"/>
    <col min="11525" max="11525" width="76.5" style="2" customWidth="1"/>
    <col min="11526" max="11777" width="1.625" style="2"/>
    <col min="11778" max="11778" width="3" style="2" customWidth="1"/>
    <col min="11779" max="11779" width="18.5" style="2" customWidth="1"/>
    <col min="11780" max="11780" width="29.25" style="2" customWidth="1"/>
    <col min="11781" max="11781" width="76.5" style="2" customWidth="1"/>
    <col min="11782" max="12033" width="1.625" style="2"/>
    <col min="12034" max="12034" width="3" style="2" customWidth="1"/>
    <col min="12035" max="12035" width="18.5" style="2" customWidth="1"/>
    <col min="12036" max="12036" width="29.25" style="2" customWidth="1"/>
    <col min="12037" max="12037" width="76.5" style="2" customWidth="1"/>
    <col min="12038" max="12289" width="1.625" style="2"/>
    <col min="12290" max="12290" width="3" style="2" customWidth="1"/>
    <col min="12291" max="12291" width="18.5" style="2" customWidth="1"/>
    <col min="12292" max="12292" width="29.25" style="2" customWidth="1"/>
    <col min="12293" max="12293" width="76.5" style="2" customWidth="1"/>
    <col min="12294" max="12545" width="1.625" style="2"/>
    <col min="12546" max="12546" width="3" style="2" customWidth="1"/>
    <col min="12547" max="12547" width="18.5" style="2" customWidth="1"/>
    <col min="12548" max="12548" width="29.25" style="2" customWidth="1"/>
    <col min="12549" max="12549" width="76.5" style="2" customWidth="1"/>
    <col min="12550" max="12801" width="1.625" style="2"/>
    <col min="12802" max="12802" width="3" style="2" customWidth="1"/>
    <col min="12803" max="12803" width="18.5" style="2" customWidth="1"/>
    <col min="12804" max="12804" width="29.25" style="2" customWidth="1"/>
    <col min="12805" max="12805" width="76.5" style="2" customWidth="1"/>
    <col min="12806" max="13057" width="1.625" style="2"/>
    <col min="13058" max="13058" width="3" style="2" customWidth="1"/>
    <col min="13059" max="13059" width="18.5" style="2" customWidth="1"/>
    <col min="13060" max="13060" width="29.25" style="2" customWidth="1"/>
    <col min="13061" max="13061" width="76.5" style="2" customWidth="1"/>
    <col min="13062" max="13313" width="1.625" style="2"/>
    <col min="13314" max="13314" width="3" style="2" customWidth="1"/>
    <col min="13315" max="13315" width="18.5" style="2" customWidth="1"/>
    <col min="13316" max="13316" width="29.25" style="2" customWidth="1"/>
    <col min="13317" max="13317" width="76.5" style="2" customWidth="1"/>
    <col min="13318" max="13569" width="1.625" style="2"/>
    <col min="13570" max="13570" width="3" style="2" customWidth="1"/>
    <col min="13571" max="13571" width="18.5" style="2" customWidth="1"/>
    <col min="13572" max="13572" width="29.25" style="2" customWidth="1"/>
    <col min="13573" max="13573" width="76.5" style="2" customWidth="1"/>
    <col min="13574" max="13825" width="1.625" style="2"/>
    <col min="13826" max="13826" width="3" style="2" customWidth="1"/>
    <col min="13827" max="13827" width="18.5" style="2" customWidth="1"/>
    <col min="13828" max="13828" width="29.25" style="2" customWidth="1"/>
    <col min="13829" max="13829" width="76.5" style="2" customWidth="1"/>
    <col min="13830" max="14081" width="1.625" style="2"/>
    <col min="14082" max="14082" width="3" style="2" customWidth="1"/>
    <col min="14083" max="14083" width="18.5" style="2" customWidth="1"/>
    <col min="14084" max="14084" width="29.25" style="2" customWidth="1"/>
    <col min="14085" max="14085" width="76.5" style="2" customWidth="1"/>
    <col min="14086" max="14337" width="1.625" style="2"/>
    <col min="14338" max="14338" width="3" style="2" customWidth="1"/>
    <col min="14339" max="14339" width="18.5" style="2" customWidth="1"/>
    <col min="14340" max="14340" width="29.25" style="2" customWidth="1"/>
    <col min="14341" max="14341" width="76.5" style="2" customWidth="1"/>
    <col min="14342" max="14593" width="1.625" style="2"/>
    <col min="14594" max="14594" width="3" style="2" customWidth="1"/>
    <col min="14595" max="14595" width="18.5" style="2" customWidth="1"/>
    <col min="14596" max="14596" width="29.25" style="2" customWidth="1"/>
    <col min="14597" max="14597" width="76.5" style="2" customWidth="1"/>
    <col min="14598" max="14849" width="1.625" style="2"/>
    <col min="14850" max="14850" width="3" style="2" customWidth="1"/>
    <col min="14851" max="14851" width="18.5" style="2" customWidth="1"/>
    <col min="14852" max="14852" width="29.25" style="2" customWidth="1"/>
    <col min="14853" max="14853" width="76.5" style="2" customWidth="1"/>
    <col min="14854" max="15105" width="1.625" style="2"/>
    <col min="15106" max="15106" width="3" style="2" customWidth="1"/>
    <col min="15107" max="15107" width="18.5" style="2" customWidth="1"/>
    <col min="15108" max="15108" width="29.25" style="2" customWidth="1"/>
    <col min="15109" max="15109" width="76.5" style="2" customWidth="1"/>
    <col min="15110" max="15361" width="1.625" style="2"/>
    <col min="15362" max="15362" width="3" style="2" customWidth="1"/>
    <col min="15363" max="15363" width="18.5" style="2" customWidth="1"/>
    <col min="15364" max="15364" width="29.25" style="2" customWidth="1"/>
    <col min="15365" max="15365" width="76.5" style="2" customWidth="1"/>
    <col min="15366" max="15617" width="1.625" style="2"/>
    <col min="15618" max="15618" width="3" style="2" customWidth="1"/>
    <col min="15619" max="15619" width="18.5" style="2" customWidth="1"/>
    <col min="15620" max="15620" width="29.25" style="2" customWidth="1"/>
    <col min="15621" max="15621" width="76.5" style="2" customWidth="1"/>
    <col min="15622" max="15873" width="1.625" style="2"/>
    <col min="15874" max="15874" width="3" style="2" customWidth="1"/>
    <col min="15875" max="15875" width="18.5" style="2" customWidth="1"/>
    <col min="15876" max="15876" width="29.25" style="2" customWidth="1"/>
    <col min="15877" max="15877" width="76.5" style="2" customWidth="1"/>
    <col min="15878" max="16129" width="1.625" style="2"/>
    <col min="16130" max="16130" width="3" style="2" customWidth="1"/>
    <col min="16131" max="16131" width="18.5" style="2" customWidth="1"/>
    <col min="16132" max="16132" width="29.25" style="2" customWidth="1"/>
    <col min="16133" max="16133" width="76.5" style="2" customWidth="1"/>
    <col min="16134" max="16384" width="1.625" style="2"/>
  </cols>
  <sheetData>
    <row r="1" spans="1:5" ht="22.5" customHeight="1">
      <c r="B1" s="24" t="s">
        <v>2214</v>
      </c>
      <c r="C1" s="24"/>
      <c r="D1" s="24"/>
      <c r="E1" s="24"/>
    </row>
    <row r="2" spans="1:5" ht="30.75" customHeight="1">
      <c r="B2" s="25" t="s">
        <v>1591</v>
      </c>
      <c r="C2" s="25"/>
      <c r="D2" s="125"/>
      <c r="E2" s="1"/>
    </row>
    <row r="3" spans="1:5">
      <c r="B3" s="26" t="s">
        <v>2215</v>
      </c>
    </row>
    <row r="4" spans="1:5">
      <c r="B4" s="27" t="s">
        <v>1697</v>
      </c>
    </row>
    <row r="5" spans="1:5">
      <c r="B5" s="27" t="s">
        <v>1823</v>
      </c>
    </row>
    <row r="6" spans="1:5">
      <c r="B6" s="2" t="s">
        <v>2216</v>
      </c>
    </row>
    <row r="7" spans="1:5" ht="15" customHeight="1">
      <c r="B7" s="26" t="s">
        <v>1939</v>
      </c>
    </row>
    <row r="8" spans="1:5" ht="27.75" customHeight="1">
      <c r="B8" s="28" t="s">
        <v>2217</v>
      </c>
      <c r="C8" s="28"/>
      <c r="D8" s="28"/>
      <c r="E8" s="28"/>
    </row>
    <row r="9" spans="1:5" ht="24.75" customHeight="1">
      <c r="B9" s="29" t="s">
        <v>486</v>
      </c>
      <c r="C9" s="29"/>
      <c r="D9" s="29"/>
      <c r="E9" s="29"/>
    </row>
    <row r="10" spans="1:5">
      <c r="B10" s="27" t="s">
        <v>2218</v>
      </c>
      <c r="C10" s="29"/>
      <c r="D10" s="126"/>
      <c r="E10" s="29"/>
    </row>
    <row r="11" spans="1:5" ht="19.5" customHeight="1"/>
    <row r="12" spans="1:5" ht="13.5" customHeight="1">
      <c r="A12" s="4" t="s">
        <v>2213</v>
      </c>
      <c r="B12" s="30"/>
      <c r="C12" s="56" t="s">
        <v>2221</v>
      </c>
      <c r="D12" s="127"/>
      <c r="E12" s="182" t="s">
        <v>63</v>
      </c>
    </row>
    <row r="13" spans="1:5" ht="13.5" customHeight="1">
      <c r="A13" s="5"/>
      <c r="B13" s="31"/>
      <c r="C13" s="57" t="s">
        <v>2222</v>
      </c>
      <c r="D13" s="128"/>
      <c r="E13" s="183"/>
    </row>
    <row r="14" spans="1:5" ht="13.5" customHeight="1">
      <c r="A14" s="6"/>
      <c r="B14" s="32" t="s">
        <v>1789</v>
      </c>
      <c r="C14" s="58" t="s">
        <v>2306</v>
      </c>
      <c r="D14" s="129"/>
      <c r="E14" s="33"/>
    </row>
    <row r="15" spans="1:5" ht="13.5" customHeight="1">
      <c r="A15" s="7"/>
      <c r="B15" s="33"/>
      <c r="C15" s="59" t="s">
        <v>2307</v>
      </c>
      <c r="D15" s="130"/>
      <c r="E15" s="184"/>
    </row>
    <row r="16" spans="1:5" ht="13.5" customHeight="1">
      <c r="A16" s="8">
        <v>76</v>
      </c>
      <c r="B16" s="34"/>
      <c r="C16" s="60" t="s">
        <v>1340</v>
      </c>
      <c r="D16" s="131"/>
      <c r="E16" s="185"/>
    </row>
    <row r="17" spans="1:5" ht="12" customHeight="1">
      <c r="A17" s="9"/>
      <c r="B17" s="35"/>
      <c r="C17" s="61" t="s">
        <v>2223</v>
      </c>
      <c r="D17" s="132"/>
      <c r="E17" s="186"/>
    </row>
    <row r="18" spans="1:5" ht="27" customHeight="1">
      <c r="A18" s="9"/>
      <c r="B18" s="35"/>
      <c r="C18" s="62" t="s">
        <v>2224</v>
      </c>
      <c r="D18" s="133"/>
      <c r="E18" s="186"/>
    </row>
    <row r="19" spans="1:5" ht="27.75" customHeight="1">
      <c r="A19" s="9"/>
      <c r="B19" s="35"/>
      <c r="C19" s="63" t="s">
        <v>2225</v>
      </c>
      <c r="D19" s="134" t="s">
        <v>470</v>
      </c>
      <c r="E19" s="186" t="s">
        <v>2276</v>
      </c>
    </row>
    <row r="20" spans="1:5" ht="22.5">
      <c r="A20" s="9"/>
      <c r="B20" s="35"/>
      <c r="C20" s="63" t="s">
        <v>2226</v>
      </c>
      <c r="D20" s="134" t="s">
        <v>470</v>
      </c>
      <c r="E20" s="186" t="s">
        <v>2277</v>
      </c>
    </row>
    <row r="21" spans="1:5" ht="13.5" customHeight="1">
      <c r="A21" s="9"/>
      <c r="B21" s="35"/>
      <c r="C21" s="64" t="s">
        <v>432</v>
      </c>
      <c r="D21" s="134" t="s">
        <v>470</v>
      </c>
      <c r="E21" s="186" t="s">
        <v>2278</v>
      </c>
    </row>
    <row r="22" spans="1:5" ht="13.5" customHeight="1">
      <c r="A22" s="9"/>
      <c r="B22" s="35"/>
      <c r="C22" s="64" t="s">
        <v>2227</v>
      </c>
      <c r="D22" s="134" t="s">
        <v>470</v>
      </c>
      <c r="E22" s="186" t="s">
        <v>2278</v>
      </c>
    </row>
    <row r="23" spans="1:5" ht="13.5" customHeight="1">
      <c r="A23" s="9"/>
      <c r="B23" s="35"/>
      <c r="C23" s="64" t="s">
        <v>2228</v>
      </c>
      <c r="D23" s="134" t="s">
        <v>470</v>
      </c>
      <c r="E23" s="186" t="s">
        <v>2278</v>
      </c>
    </row>
    <row r="24" spans="1:5" ht="13.5" customHeight="1">
      <c r="A24" s="9"/>
      <c r="B24" s="35"/>
      <c r="C24" s="65" t="s">
        <v>2229</v>
      </c>
      <c r="D24" s="135" t="s">
        <v>470</v>
      </c>
      <c r="E24" s="187" t="s">
        <v>2279</v>
      </c>
    </row>
    <row r="25" spans="1:5" ht="13.5" customHeight="1">
      <c r="A25" s="9"/>
      <c r="B25" s="35"/>
      <c r="C25" s="66" t="s">
        <v>2230</v>
      </c>
      <c r="D25" s="136" t="s">
        <v>470</v>
      </c>
      <c r="E25" s="188" t="s">
        <v>2280</v>
      </c>
    </row>
    <row r="26" spans="1:5" ht="13.5" customHeight="1">
      <c r="A26" s="9"/>
      <c r="B26" s="35"/>
      <c r="C26" s="67"/>
      <c r="D26" s="137" t="s">
        <v>470</v>
      </c>
      <c r="E26" s="187" t="s">
        <v>2281</v>
      </c>
    </row>
    <row r="27" spans="1:5">
      <c r="A27" s="9"/>
      <c r="B27" s="36" t="s">
        <v>77</v>
      </c>
      <c r="C27" s="68" t="s">
        <v>638</v>
      </c>
      <c r="D27" s="138" t="s">
        <v>470</v>
      </c>
      <c r="E27" s="187" t="s">
        <v>514</v>
      </c>
    </row>
    <row r="28" spans="1:5" ht="12.75" customHeight="1">
      <c r="A28" s="9"/>
      <c r="B28" s="36"/>
      <c r="C28" s="69" t="s">
        <v>2231</v>
      </c>
      <c r="D28" s="139" t="s">
        <v>470</v>
      </c>
      <c r="E28" s="189" t="s">
        <v>2282</v>
      </c>
    </row>
    <row r="29" spans="1:5" ht="12.75" customHeight="1">
      <c r="A29" s="9"/>
      <c r="B29" s="35"/>
      <c r="C29" s="70"/>
      <c r="D29" s="140" t="s">
        <v>470</v>
      </c>
      <c r="E29" s="190" t="s">
        <v>2283</v>
      </c>
    </row>
    <row r="30" spans="1:5" ht="12" customHeight="1">
      <c r="A30" s="9"/>
      <c r="B30" s="37"/>
      <c r="C30" s="71"/>
      <c r="D30" s="141" t="s">
        <v>470</v>
      </c>
      <c r="E30" s="191" t="s">
        <v>2284</v>
      </c>
    </row>
    <row r="31" spans="1:5" ht="12" customHeight="1">
      <c r="A31" s="9"/>
      <c r="B31" s="38" t="s">
        <v>2300</v>
      </c>
      <c r="C31" s="71"/>
      <c r="D31" s="142" t="s">
        <v>470</v>
      </c>
      <c r="E31" s="192" t="s">
        <v>2285</v>
      </c>
    </row>
    <row r="32" spans="1:5" ht="13.5" customHeight="1">
      <c r="A32" s="9"/>
      <c r="B32" s="38" t="s">
        <v>1337</v>
      </c>
      <c r="C32" s="71"/>
      <c r="D32" s="142" t="s">
        <v>470</v>
      </c>
      <c r="E32" s="193" t="s">
        <v>1899</v>
      </c>
    </row>
    <row r="33" spans="1:5" ht="13.5" customHeight="1">
      <c r="A33" s="9"/>
      <c r="B33" s="37"/>
      <c r="C33" s="71"/>
      <c r="D33" s="142" t="s">
        <v>470</v>
      </c>
      <c r="E33" s="194" t="s">
        <v>1740</v>
      </c>
    </row>
    <row r="34" spans="1:5" ht="13.5" customHeight="1">
      <c r="A34" s="9"/>
      <c r="B34" s="37"/>
      <c r="C34" s="72"/>
      <c r="D34" s="142" t="s">
        <v>470</v>
      </c>
      <c r="E34" s="195" t="s">
        <v>2286</v>
      </c>
    </row>
    <row r="35" spans="1:5" ht="13.5" customHeight="1">
      <c r="A35" s="9"/>
      <c r="B35" s="37"/>
      <c r="C35" s="72"/>
      <c r="D35" s="142" t="s">
        <v>470</v>
      </c>
      <c r="E35" s="196" t="s">
        <v>2287</v>
      </c>
    </row>
    <row r="36" spans="1:5" ht="13.5" customHeight="1">
      <c r="A36" s="9"/>
      <c r="B36" s="37"/>
      <c r="C36" s="72"/>
      <c r="D36" s="143" t="s">
        <v>470</v>
      </c>
      <c r="E36" s="197" t="s">
        <v>2288</v>
      </c>
    </row>
    <row r="37" spans="1:5" ht="13.5" customHeight="1">
      <c r="A37" s="9"/>
      <c r="B37" s="37"/>
      <c r="C37" s="72"/>
      <c r="D37" s="129"/>
      <c r="E37" s="198" t="s">
        <v>2265</v>
      </c>
    </row>
    <row r="38" spans="1:5" ht="13.5" customHeight="1">
      <c r="A38" s="9"/>
      <c r="B38" s="37"/>
      <c r="C38" s="73"/>
      <c r="D38" s="144"/>
      <c r="E38" s="198" t="s">
        <v>2266</v>
      </c>
    </row>
    <row r="39" spans="1:5" ht="12.75" customHeight="1">
      <c r="A39" s="9"/>
      <c r="B39" s="37"/>
      <c r="C39" s="74"/>
      <c r="D39" s="143" t="s">
        <v>470</v>
      </c>
      <c r="E39" s="199" t="s">
        <v>714</v>
      </c>
    </row>
    <row r="40" spans="1:5" ht="12.75" customHeight="1">
      <c r="A40" s="9"/>
      <c r="B40" s="37"/>
      <c r="C40" s="72"/>
      <c r="D40" s="129"/>
      <c r="E40" s="200" t="s">
        <v>845</v>
      </c>
    </row>
    <row r="41" spans="1:5" ht="12.75" customHeight="1">
      <c r="A41" s="9"/>
      <c r="B41" s="37"/>
      <c r="C41" s="72"/>
      <c r="D41" s="142" t="s">
        <v>470</v>
      </c>
      <c r="E41" s="197" t="s">
        <v>945</v>
      </c>
    </row>
    <row r="42" spans="1:5" ht="12.75" customHeight="1">
      <c r="A42" s="10"/>
      <c r="B42" s="39"/>
      <c r="C42" s="75" t="s">
        <v>2272</v>
      </c>
      <c r="D42" s="143"/>
      <c r="E42" s="201" t="s">
        <v>1138</v>
      </c>
    </row>
    <row r="43" spans="1:5" ht="12" customHeight="1">
      <c r="A43" s="11">
        <v>78</v>
      </c>
      <c r="B43" s="35"/>
      <c r="C43" s="37" t="s">
        <v>1785</v>
      </c>
      <c r="D43" s="145" t="s">
        <v>470</v>
      </c>
      <c r="E43" s="202" t="s">
        <v>2353</v>
      </c>
    </row>
    <row r="44" spans="1:5" ht="12" customHeight="1">
      <c r="A44" s="11"/>
      <c r="B44" s="35"/>
      <c r="C44" s="76" t="s">
        <v>1340</v>
      </c>
      <c r="D44" s="146"/>
      <c r="E44" s="203"/>
    </row>
    <row r="45" spans="1:5" ht="12" customHeight="1">
      <c r="A45" s="11"/>
      <c r="B45" s="35"/>
      <c r="C45" s="77" t="s">
        <v>2223</v>
      </c>
      <c r="D45" s="147"/>
      <c r="E45" s="204"/>
    </row>
    <row r="46" spans="1:5" ht="22.5">
      <c r="A46" s="11"/>
      <c r="B46" s="35"/>
      <c r="C46" s="78" t="s">
        <v>1067</v>
      </c>
      <c r="D46" s="142" t="s">
        <v>470</v>
      </c>
      <c r="E46" s="120" t="s">
        <v>1877</v>
      </c>
    </row>
    <row r="47" spans="1:5" ht="12" customHeight="1">
      <c r="A47" s="11"/>
      <c r="B47" s="35"/>
      <c r="C47" s="78" t="s">
        <v>2232</v>
      </c>
      <c r="D47" s="142" t="s">
        <v>470</v>
      </c>
      <c r="E47" s="204" t="s">
        <v>2267</v>
      </c>
    </row>
    <row r="48" spans="1:5">
      <c r="A48" s="11"/>
      <c r="B48" s="35"/>
      <c r="C48" s="76" t="s">
        <v>2233</v>
      </c>
      <c r="D48" s="146"/>
      <c r="E48" s="205"/>
    </row>
    <row r="49" spans="1:5">
      <c r="A49" s="11"/>
      <c r="B49" s="35"/>
      <c r="C49" s="76" t="s">
        <v>1161</v>
      </c>
      <c r="D49" s="146"/>
      <c r="E49" s="205"/>
    </row>
    <row r="50" spans="1:5" ht="22.5">
      <c r="A50" s="11"/>
      <c r="B50" s="35"/>
      <c r="C50" s="76" t="s">
        <v>2234</v>
      </c>
      <c r="D50" s="146"/>
      <c r="E50" s="205"/>
    </row>
    <row r="51" spans="1:5" ht="22.5">
      <c r="A51" s="11"/>
      <c r="B51" s="35"/>
      <c r="C51" s="79" t="s">
        <v>857</v>
      </c>
      <c r="D51" s="148"/>
      <c r="E51" s="205"/>
    </row>
    <row r="52" spans="1:5" ht="12" customHeight="1">
      <c r="A52" s="11"/>
      <c r="B52" s="35"/>
      <c r="C52" s="80" t="s">
        <v>608</v>
      </c>
      <c r="D52" s="142" t="s">
        <v>470</v>
      </c>
      <c r="E52" s="205" t="s">
        <v>2268</v>
      </c>
    </row>
    <row r="53" spans="1:5" ht="12" customHeight="1">
      <c r="A53" s="11"/>
      <c r="B53" s="35"/>
      <c r="C53" s="80" t="s">
        <v>2235</v>
      </c>
      <c r="D53" s="142" t="s">
        <v>470</v>
      </c>
      <c r="E53" s="206" t="s">
        <v>2289</v>
      </c>
    </row>
    <row r="54" spans="1:5" ht="12" customHeight="1">
      <c r="A54" s="11"/>
      <c r="B54" s="35"/>
      <c r="C54" s="81"/>
      <c r="D54" s="149" t="s">
        <v>470</v>
      </c>
      <c r="E54" s="207" t="s">
        <v>1804</v>
      </c>
    </row>
    <row r="55" spans="1:5" ht="12" customHeight="1">
      <c r="A55" s="11"/>
      <c r="B55" s="35"/>
      <c r="C55" s="82"/>
      <c r="D55" s="150" t="s">
        <v>470</v>
      </c>
      <c r="E55" s="208" t="s">
        <v>2290</v>
      </c>
    </row>
    <row r="56" spans="1:5" ht="12" customHeight="1">
      <c r="A56" s="11"/>
      <c r="B56" s="35"/>
      <c r="C56" s="81" t="s">
        <v>302</v>
      </c>
      <c r="D56" s="150" t="s">
        <v>470</v>
      </c>
      <c r="E56" s="205" t="s">
        <v>2291</v>
      </c>
    </row>
    <row r="57" spans="1:5" ht="12" customHeight="1">
      <c r="A57" s="11"/>
      <c r="B57" s="35"/>
      <c r="C57" s="81"/>
      <c r="D57" s="150" t="s">
        <v>470</v>
      </c>
      <c r="E57" s="209" t="s">
        <v>2293</v>
      </c>
    </row>
    <row r="58" spans="1:5" ht="12" customHeight="1">
      <c r="A58" s="11"/>
      <c r="B58" s="35"/>
      <c r="C58" s="81"/>
      <c r="D58" s="150" t="s">
        <v>470</v>
      </c>
      <c r="E58" s="210" t="s">
        <v>217</v>
      </c>
    </row>
    <row r="59" spans="1:5" ht="12" customHeight="1">
      <c r="A59" s="11"/>
      <c r="B59" s="35"/>
      <c r="C59" s="83"/>
      <c r="D59" s="150" t="s">
        <v>470</v>
      </c>
      <c r="E59" s="211" t="s">
        <v>1329</v>
      </c>
    </row>
    <row r="60" spans="1:5" ht="12" customHeight="1">
      <c r="A60" s="11"/>
      <c r="B60" s="35"/>
      <c r="C60" s="61" t="s">
        <v>1827</v>
      </c>
      <c r="D60" s="151"/>
      <c r="E60" s="204"/>
    </row>
    <row r="61" spans="1:5" ht="12" customHeight="1">
      <c r="A61" s="11"/>
      <c r="B61" s="40" t="s">
        <v>223</v>
      </c>
      <c r="C61" s="84" t="s">
        <v>2076</v>
      </c>
      <c r="D61" s="150" t="s">
        <v>470</v>
      </c>
      <c r="E61" s="207" t="s">
        <v>2294</v>
      </c>
    </row>
    <row r="62" spans="1:5" ht="12" customHeight="1">
      <c r="A62" s="11"/>
      <c r="B62" s="35"/>
      <c r="C62" s="85" t="s">
        <v>1914</v>
      </c>
      <c r="D62" s="150" t="s">
        <v>470</v>
      </c>
      <c r="E62" s="212" t="s">
        <v>2295</v>
      </c>
    </row>
    <row r="63" spans="1:5" ht="12" customHeight="1">
      <c r="A63" s="11"/>
      <c r="B63" s="35"/>
      <c r="C63" s="83"/>
      <c r="D63" s="150" t="s">
        <v>470</v>
      </c>
      <c r="E63" s="208" t="s">
        <v>2296</v>
      </c>
    </row>
    <row r="64" spans="1:5" ht="12" customHeight="1">
      <c r="A64" s="11"/>
      <c r="B64" s="36" t="s">
        <v>2301</v>
      </c>
      <c r="C64" s="86" t="s">
        <v>1973</v>
      </c>
      <c r="D64" s="150" t="s">
        <v>470</v>
      </c>
      <c r="E64" s="213" t="s">
        <v>2297</v>
      </c>
    </row>
    <row r="65" spans="1:5" ht="12" customHeight="1">
      <c r="A65" s="11"/>
      <c r="B65" s="36" t="s">
        <v>2302</v>
      </c>
      <c r="C65" s="84" t="s">
        <v>2236</v>
      </c>
      <c r="D65" s="150" t="s">
        <v>470</v>
      </c>
      <c r="E65" s="205" t="s">
        <v>1129</v>
      </c>
    </row>
    <row r="66" spans="1:5" ht="12" customHeight="1">
      <c r="A66" s="11"/>
      <c r="B66" s="36" t="s">
        <v>2302</v>
      </c>
      <c r="C66" s="81"/>
      <c r="D66" s="150" t="s">
        <v>470</v>
      </c>
      <c r="E66" s="214" t="s">
        <v>1597</v>
      </c>
    </row>
    <row r="67" spans="1:5" ht="12" customHeight="1">
      <c r="A67" s="11"/>
      <c r="B67" s="36" t="s">
        <v>1056</v>
      </c>
      <c r="C67" s="81"/>
      <c r="D67" s="150" t="s">
        <v>470</v>
      </c>
      <c r="E67" s="209" t="s">
        <v>217</v>
      </c>
    </row>
    <row r="68" spans="1:5" ht="12" customHeight="1">
      <c r="A68" s="11"/>
      <c r="B68" s="35"/>
      <c r="C68" s="83"/>
      <c r="D68" s="150" t="s">
        <v>470</v>
      </c>
      <c r="E68" s="211" t="s">
        <v>994</v>
      </c>
    </row>
    <row r="69" spans="1:5" ht="12" customHeight="1">
      <c r="A69" s="11"/>
      <c r="B69" s="35"/>
      <c r="C69" s="87" t="s">
        <v>819</v>
      </c>
      <c r="D69" s="152"/>
      <c r="E69" s="204"/>
    </row>
    <row r="70" spans="1:5" ht="13.5" customHeight="1">
      <c r="A70" s="11"/>
      <c r="B70" s="35"/>
      <c r="C70" s="35" t="s">
        <v>105</v>
      </c>
      <c r="D70" s="142" t="s">
        <v>470</v>
      </c>
      <c r="E70" s="215" t="s">
        <v>2295</v>
      </c>
    </row>
    <row r="71" spans="1:5" ht="12" customHeight="1">
      <c r="A71" s="11"/>
      <c r="B71" s="35"/>
      <c r="C71" s="35"/>
      <c r="D71" s="142" t="s">
        <v>470</v>
      </c>
      <c r="E71" s="211" t="s">
        <v>2296</v>
      </c>
    </row>
    <row r="72" spans="1:5" ht="12" customHeight="1">
      <c r="A72" s="11"/>
      <c r="B72" s="35"/>
      <c r="C72" s="80" t="s">
        <v>2237</v>
      </c>
      <c r="D72" s="142" t="s">
        <v>470</v>
      </c>
      <c r="E72" s="212" t="s">
        <v>2295</v>
      </c>
    </row>
    <row r="73" spans="1:5">
      <c r="A73" s="11"/>
      <c r="B73" s="35"/>
      <c r="C73" s="88"/>
      <c r="D73" s="142" t="s">
        <v>470</v>
      </c>
      <c r="E73" s="211" t="s">
        <v>2296</v>
      </c>
    </row>
    <row r="74" spans="1:5" ht="12" customHeight="1">
      <c r="A74" s="11"/>
      <c r="B74" s="35"/>
      <c r="C74" s="88" t="s">
        <v>382</v>
      </c>
      <c r="D74" s="153"/>
      <c r="E74" s="216"/>
    </row>
    <row r="75" spans="1:5" ht="12" customHeight="1">
      <c r="A75" s="11"/>
      <c r="B75" s="35"/>
      <c r="C75" s="89" t="s">
        <v>2231</v>
      </c>
      <c r="D75" s="154" t="s">
        <v>470</v>
      </c>
      <c r="E75" s="217" t="s">
        <v>2282</v>
      </c>
    </row>
    <row r="76" spans="1:5" ht="12" customHeight="1">
      <c r="A76" s="11"/>
      <c r="B76" s="35"/>
      <c r="C76" s="90"/>
      <c r="D76" s="154" t="s">
        <v>470</v>
      </c>
      <c r="E76" s="123" t="s">
        <v>2298</v>
      </c>
    </row>
    <row r="77" spans="1:5" ht="12" customHeight="1">
      <c r="A77" s="11"/>
      <c r="B77" s="35"/>
      <c r="C77" s="90"/>
      <c r="D77" s="154" t="s">
        <v>470</v>
      </c>
      <c r="E77" s="218" t="s">
        <v>2284</v>
      </c>
    </row>
    <row r="78" spans="1:5" ht="12" customHeight="1">
      <c r="A78" s="11"/>
      <c r="B78" s="35"/>
      <c r="C78" s="90"/>
      <c r="D78" s="154" t="s">
        <v>470</v>
      </c>
      <c r="E78" s="219" t="s">
        <v>815</v>
      </c>
    </row>
    <row r="79" spans="1:5" ht="12" customHeight="1">
      <c r="A79" s="11"/>
      <c r="B79" s="35"/>
      <c r="C79" s="90"/>
      <c r="D79" s="154" t="s">
        <v>470</v>
      </c>
      <c r="E79" s="218" t="s">
        <v>1468</v>
      </c>
    </row>
    <row r="80" spans="1:5" ht="12" customHeight="1">
      <c r="A80" s="11"/>
      <c r="B80" s="35"/>
      <c r="C80" s="90"/>
      <c r="D80" s="154" t="s">
        <v>470</v>
      </c>
      <c r="E80" s="218" t="s">
        <v>2299</v>
      </c>
    </row>
    <row r="81" spans="1:5" ht="12" customHeight="1">
      <c r="A81" s="12"/>
      <c r="B81" s="39"/>
      <c r="C81" s="91" t="s">
        <v>2272</v>
      </c>
      <c r="D81" s="155"/>
      <c r="E81" s="220" t="s">
        <v>1138</v>
      </c>
    </row>
    <row r="82" spans="1:5" ht="12" customHeight="1">
      <c r="A82" s="13">
        <v>73</v>
      </c>
      <c r="B82" s="41"/>
      <c r="C82" s="88" t="s">
        <v>1785</v>
      </c>
      <c r="D82" s="145" t="s">
        <v>470</v>
      </c>
      <c r="E82" s="202" t="s">
        <v>2353</v>
      </c>
    </row>
    <row r="83" spans="1:5">
      <c r="A83" s="11"/>
      <c r="B83" s="35"/>
      <c r="C83" s="62" t="s">
        <v>2238</v>
      </c>
      <c r="D83" s="156"/>
      <c r="E83" s="205"/>
    </row>
    <row r="84" spans="1:5" ht="12" customHeight="1">
      <c r="A84" s="11"/>
      <c r="B84" s="35"/>
      <c r="C84" s="92" t="s">
        <v>1340</v>
      </c>
      <c r="D84" s="157"/>
      <c r="E84" s="214"/>
    </row>
    <row r="85" spans="1:5" ht="13.5" customHeight="1">
      <c r="A85" s="11"/>
      <c r="B85" s="35"/>
      <c r="C85" s="92" t="s">
        <v>2223</v>
      </c>
      <c r="D85" s="157"/>
      <c r="E85" s="214"/>
    </row>
    <row r="86" spans="1:5" ht="12" customHeight="1">
      <c r="A86" s="11"/>
      <c r="B86" s="35"/>
      <c r="C86" s="83" t="s">
        <v>2224</v>
      </c>
      <c r="D86" s="158"/>
      <c r="E86" s="209"/>
    </row>
    <row r="87" spans="1:5" ht="22.5">
      <c r="A87" s="11"/>
      <c r="B87" s="35"/>
      <c r="C87" s="83" t="s">
        <v>2225</v>
      </c>
      <c r="D87" s="154" t="s">
        <v>470</v>
      </c>
      <c r="E87" s="221" t="s">
        <v>2305</v>
      </c>
    </row>
    <row r="88" spans="1:5">
      <c r="A88" s="11"/>
      <c r="B88" s="35"/>
      <c r="C88" s="92" t="s">
        <v>2236</v>
      </c>
      <c r="D88" s="154" t="s">
        <v>470</v>
      </c>
      <c r="E88" s="205" t="s">
        <v>1514</v>
      </c>
    </row>
    <row r="89" spans="1:5">
      <c r="A89" s="11"/>
      <c r="B89" s="35"/>
      <c r="C89" s="87" t="s">
        <v>819</v>
      </c>
      <c r="D89" s="156"/>
      <c r="E89" s="205"/>
    </row>
    <row r="90" spans="1:5">
      <c r="A90" s="11"/>
      <c r="B90" s="35"/>
      <c r="C90" s="80" t="s">
        <v>2239</v>
      </c>
      <c r="D90" s="154" t="s">
        <v>470</v>
      </c>
      <c r="E90" s="222" t="s">
        <v>2304</v>
      </c>
    </row>
    <row r="91" spans="1:5">
      <c r="A91" s="11"/>
      <c r="B91" s="35"/>
      <c r="C91" s="88"/>
      <c r="D91" s="154" t="s">
        <v>470</v>
      </c>
      <c r="E91" s="212" t="s">
        <v>1513</v>
      </c>
    </row>
    <row r="92" spans="1:5">
      <c r="A92" s="11"/>
      <c r="B92" s="35"/>
      <c r="C92" s="62" t="s">
        <v>2240</v>
      </c>
      <c r="D92" s="154" t="s">
        <v>470</v>
      </c>
      <c r="E92" s="204" t="s">
        <v>2303</v>
      </c>
    </row>
    <row r="93" spans="1:5">
      <c r="A93" s="11"/>
      <c r="B93" s="35" t="s">
        <v>224</v>
      </c>
      <c r="C93" s="93" t="s">
        <v>2241</v>
      </c>
      <c r="D93" s="154" t="s">
        <v>470</v>
      </c>
      <c r="E93" s="206" t="s">
        <v>496</v>
      </c>
    </row>
    <row r="94" spans="1:5">
      <c r="A94" s="11"/>
      <c r="B94" s="35"/>
      <c r="C94" s="94"/>
      <c r="D94" s="154" t="s">
        <v>470</v>
      </c>
      <c r="E94" s="223" t="s">
        <v>1740</v>
      </c>
    </row>
    <row r="95" spans="1:5" ht="11.25" customHeight="1">
      <c r="A95" s="11"/>
      <c r="B95" s="42" t="s">
        <v>2313</v>
      </c>
      <c r="C95" s="62" t="s">
        <v>2229</v>
      </c>
      <c r="D95" s="133"/>
      <c r="E95" s="204" t="s">
        <v>2279</v>
      </c>
    </row>
    <row r="96" spans="1:5" ht="11.25" customHeight="1">
      <c r="A96" s="11"/>
      <c r="B96" s="42"/>
      <c r="C96" s="62" t="s">
        <v>382</v>
      </c>
      <c r="D96" s="133"/>
      <c r="E96" s="204"/>
    </row>
    <row r="97" spans="1:5" ht="11.25" customHeight="1">
      <c r="A97" s="11"/>
      <c r="B97" s="43" t="s">
        <v>2180</v>
      </c>
      <c r="C97" s="95" t="s">
        <v>187</v>
      </c>
      <c r="D97" s="150" t="s">
        <v>470</v>
      </c>
      <c r="E97" s="204" t="s">
        <v>1114</v>
      </c>
    </row>
    <row r="98" spans="1:5" ht="13.5" customHeight="1">
      <c r="A98" s="11"/>
      <c r="B98" s="43" t="s">
        <v>229</v>
      </c>
      <c r="C98" s="36" t="s">
        <v>2231</v>
      </c>
      <c r="D98" s="150" t="s">
        <v>470</v>
      </c>
      <c r="E98" s="224" t="s">
        <v>2282</v>
      </c>
    </row>
    <row r="99" spans="1:5" ht="12" customHeight="1">
      <c r="A99" s="11"/>
      <c r="B99" s="35"/>
      <c r="C99" s="36"/>
      <c r="D99" s="150" t="s">
        <v>470</v>
      </c>
      <c r="E99" s="123" t="s">
        <v>2120</v>
      </c>
    </row>
    <row r="100" spans="1:5" ht="12" customHeight="1">
      <c r="A100" s="11"/>
      <c r="B100" s="35"/>
      <c r="C100" s="36"/>
      <c r="D100" s="150" t="s">
        <v>470</v>
      </c>
      <c r="E100" s="225" t="s">
        <v>815</v>
      </c>
    </row>
    <row r="101" spans="1:5" ht="12" customHeight="1">
      <c r="A101" s="11"/>
      <c r="B101" s="35"/>
      <c r="C101" s="36"/>
      <c r="D101" s="150" t="s">
        <v>470</v>
      </c>
      <c r="E101" s="226" t="s">
        <v>1899</v>
      </c>
    </row>
    <row r="102" spans="1:5" ht="12" customHeight="1">
      <c r="A102" s="11"/>
      <c r="B102" s="35"/>
      <c r="C102" s="36"/>
      <c r="D102" s="150" t="s">
        <v>470</v>
      </c>
      <c r="E102" s="219" t="s">
        <v>1740</v>
      </c>
    </row>
    <row r="103" spans="1:5" ht="12" customHeight="1">
      <c r="A103" s="11"/>
      <c r="B103" s="35"/>
      <c r="C103" s="36"/>
      <c r="D103" s="150" t="s">
        <v>470</v>
      </c>
      <c r="E103" s="226" t="s">
        <v>1468</v>
      </c>
    </row>
    <row r="104" spans="1:5" ht="12" customHeight="1">
      <c r="A104" s="11"/>
      <c r="B104" s="35"/>
      <c r="C104" s="36"/>
      <c r="D104" s="150" t="s">
        <v>470</v>
      </c>
      <c r="E104" s="218" t="s">
        <v>2299</v>
      </c>
    </row>
    <row r="105" spans="1:5">
      <c r="A105" s="11"/>
      <c r="B105" s="39"/>
      <c r="C105" s="96" t="s">
        <v>2272</v>
      </c>
      <c r="D105" s="159"/>
      <c r="E105" s="227" t="s">
        <v>1138</v>
      </c>
    </row>
    <row r="106" spans="1:5">
      <c r="A106" s="11"/>
      <c r="B106" s="40"/>
      <c r="C106" s="88" t="s">
        <v>1785</v>
      </c>
      <c r="D106" s="145" t="s">
        <v>470</v>
      </c>
      <c r="E106" s="202" t="s">
        <v>2353</v>
      </c>
    </row>
    <row r="107" spans="1:5">
      <c r="A107" s="11"/>
      <c r="B107" s="40"/>
      <c r="C107" s="62" t="s">
        <v>2238</v>
      </c>
      <c r="D107" s="160"/>
      <c r="E107" s="206"/>
    </row>
    <row r="108" spans="1:5">
      <c r="A108" s="11"/>
      <c r="B108" s="40"/>
      <c r="C108" s="92" t="s">
        <v>1340</v>
      </c>
      <c r="D108" s="161"/>
      <c r="E108" s="221"/>
    </row>
    <row r="109" spans="1:5">
      <c r="A109" s="11"/>
      <c r="B109" s="40"/>
      <c r="C109" s="92" t="s">
        <v>2223</v>
      </c>
      <c r="D109" s="157"/>
      <c r="E109" s="214"/>
    </row>
    <row r="110" spans="1:5" ht="22.5">
      <c r="A110" s="11">
        <v>68</v>
      </c>
      <c r="B110" s="40" t="s">
        <v>224</v>
      </c>
      <c r="C110" s="83" t="s">
        <v>2225</v>
      </c>
      <c r="D110" s="150" t="s">
        <v>470</v>
      </c>
      <c r="E110" s="205" t="s">
        <v>2276</v>
      </c>
    </row>
    <row r="111" spans="1:5" ht="11.25" customHeight="1">
      <c r="A111" s="11"/>
      <c r="B111" s="40" t="s">
        <v>2275</v>
      </c>
      <c r="C111" s="95" t="s">
        <v>187</v>
      </c>
      <c r="D111" s="150" t="s">
        <v>470</v>
      </c>
      <c r="E111" s="204" t="s">
        <v>1114</v>
      </c>
    </row>
    <row r="112" spans="1:5" ht="13.5" customHeight="1">
      <c r="A112" s="11"/>
      <c r="B112" s="40"/>
      <c r="C112" s="36" t="s">
        <v>2231</v>
      </c>
      <c r="D112" s="150" t="s">
        <v>470</v>
      </c>
      <c r="E112" s="224" t="s">
        <v>2282</v>
      </c>
    </row>
    <row r="113" spans="1:5" ht="12" customHeight="1">
      <c r="A113" s="11"/>
      <c r="B113" s="42" t="s">
        <v>2313</v>
      </c>
      <c r="C113" s="36"/>
      <c r="D113" s="150" t="s">
        <v>470</v>
      </c>
      <c r="E113" s="228" t="s">
        <v>2120</v>
      </c>
    </row>
    <row r="114" spans="1:5" ht="12" customHeight="1">
      <c r="A114" s="11"/>
      <c r="B114" s="42"/>
      <c r="C114" s="36"/>
      <c r="D114" s="150" t="s">
        <v>470</v>
      </c>
      <c r="E114" s="229" t="s">
        <v>815</v>
      </c>
    </row>
    <row r="115" spans="1:5" ht="12" customHeight="1">
      <c r="A115" s="11"/>
      <c r="B115" s="43" t="s">
        <v>2180</v>
      </c>
      <c r="C115" s="36"/>
      <c r="D115" s="150" t="s">
        <v>470</v>
      </c>
      <c r="E115" s="230" t="s">
        <v>1899</v>
      </c>
    </row>
    <row r="116" spans="1:5" ht="12" customHeight="1">
      <c r="A116" s="11"/>
      <c r="B116" s="43" t="s">
        <v>229</v>
      </c>
      <c r="C116" s="36"/>
      <c r="D116" s="150" t="s">
        <v>470</v>
      </c>
      <c r="E116" s="231" t="s">
        <v>1740</v>
      </c>
    </row>
    <row r="117" spans="1:5" ht="12" customHeight="1">
      <c r="A117" s="11"/>
      <c r="B117" s="44"/>
      <c r="C117" s="36"/>
      <c r="D117" s="150" t="s">
        <v>470</v>
      </c>
      <c r="E117" s="218" t="s">
        <v>1468</v>
      </c>
    </row>
    <row r="118" spans="1:5" ht="12" customHeight="1">
      <c r="A118" s="11"/>
      <c r="B118" s="40"/>
      <c r="C118" s="36"/>
      <c r="D118" s="150" t="s">
        <v>470</v>
      </c>
      <c r="E118" s="230" t="s">
        <v>2299</v>
      </c>
    </row>
    <row r="119" spans="1:5">
      <c r="A119" s="11"/>
      <c r="B119" s="40"/>
      <c r="C119" s="62" t="s">
        <v>2272</v>
      </c>
      <c r="D119" s="159"/>
      <c r="E119" s="232" t="s">
        <v>1138</v>
      </c>
    </row>
    <row r="120" spans="1:5" ht="12" customHeight="1">
      <c r="A120" s="4">
        <v>32</v>
      </c>
      <c r="B120" s="45"/>
      <c r="C120" s="97" t="s">
        <v>1397</v>
      </c>
      <c r="D120" s="145" t="s">
        <v>470</v>
      </c>
      <c r="E120" s="202" t="s">
        <v>2353</v>
      </c>
    </row>
    <row r="121" spans="1:5" ht="11.25" customHeight="1">
      <c r="A121" s="11"/>
      <c r="B121" s="35"/>
      <c r="C121" s="62" t="s">
        <v>1785</v>
      </c>
      <c r="D121" s="150" t="s">
        <v>470</v>
      </c>
      <c r="E121" s="233" t="s">
        <v>2308</v>
      </c>
    </row>
    <row r="122" spans="1:5">
      <c r="A122" s="11"/>
      <c r="B122" s="35"/>
      <c r="C122" s="62" t="s">
        <v>2238</v>
      </c>
      <c r="D122" s="156"/>
      <c r="E122" s="205"/>
    </row>
    <row r="123" spans="1:5">
      <c r="A123" s="11"/>
      <c r="B123" s="35"/>
      <c r="C123" s="92" t="s">
        <v>1340</v>
      </c>
      <c r="D123" s="161"/>
      <c r="E123" s="205"/>
    </row>
    <row r="124" spans="1:5">
      <c r="A124" s="11"/>
      <c r="B124" s="35"/>
      <c r="C124" s="92" t="s">
        <v>2223</v>
      </c>
      <c r="D124" s="161"/>
      <c r="E124" s="205"/>
    </row>
    <row r="125" spans="1:5" ht="22.5">
      <c r="A125" s="11"/>
      <c r="B125" s="35"/>
      <c r="C125" s="80" t="s">
        <v>2242</v>
      </c>
      <c r="D125" s="156"/>
      <c r="E125" s="205"/>
    </row>
    <row r="126" spans="1:5">
      <c r="A126" s="11"/>
      <c r="B126" s="35"/>
      <c r="C126" s="93" t="s">
        <v>2243</v>
      </c>
      <c r="D126" s="150" t="s">
        <v>470</v>
      </c>
      <c r="E126" s="204" t="s">
        <v>1932</v>
      </c>
    </row>
    <row r="127" spans="1:5">
      <c r="A127" s="11"/>
      <c r="B127" s="35"/>
      <c r="C127" s="98"/>
      <c r="D127" s="150" t="s">
        <v>470</v>
      </c>
      <c r="E127" s="234" t="s">
        <v>2309</v>
      </c>
    </row>
    <row r="128" spans="1:5" ht="15" customHeight="1">
      <c r="A128" s="11"/>
      <c r="B128" s="35"/>
      <c r="C128" s="99" t="s">
        <v>819</v>
      </c>
      <c r="D128" s="136"/>
      <c r="E128" s="234"/>
    </row>
    <row r="129" spans="1:5">
      <c r="A129" s="11"/>
      <c r="B129" s="35"/>
      <c r="C129" s="99" t="s">
        <v>2244</v>
      </c>
      <c r="D129" s="136"/>
      <c r="E129" s="234"/>
    </row>
    <row r="130" spans="1:5" ht="12" customHeight="1">
      <c r="A130" s="11"/>
      <c r="B130" s="35"/>
      <c r="C130" s="99" t="s">
        <v>2086</v>
      </c>
      <c r="D130" s="150" t="s">
        <v>470</v>
      </c>
      <c r="E130" s="235" t="s">
        <v>2262</v>
      </c>
    </row>
    <row r="131" spans="1:5">
      <c r="A131" s="11"/>
      <c r="B131" s="35"/>
      <c r="C131" s="100" t="s">
        <v>2245</v>
      </c>
      <c r="D131" s="150" t="s">
        <v>470</v>
      </c>
      <c r="E131" s="236" t="s">
        <v>392</v>
      </c>
    </row>
    <row r="132" spans="1:5">
      <c r="A132" s="11"/>
      <c r="B132" s="36" t="s">
        <v>226</v>
      </c>
      <c r="C132" s="100" t="s">
        <v>2246</v>
      </c>
      <c r="D132" s="150" t="s">
        <v>470</v>
      </c>
      <c r="E132" s="236" t="s">
        <v>2270</v>
      </c>
    </row>
    <row r="133" spans="1:5">
      <c r="A133" s="11"/>
      <c r="B133" s="36"/>
      <c r="C133" s="101" t="s">
        <v>2230</v>
      </c>
      <c r="D133" s="150" t="s">
        <v>470</v>
      </c>
      <c r="E133" s="234" t="s">
        <v>2280</v>
      </c>
    </row>
    <row r="134" spans="1:5">
      <c r="A134" s="11"/>
      <c r="B134" s="35"/>
      <c r="C134" s="102"/>
      <c r="D134" s="150" t="s">
        <v>470</v>
      </c>
      <c r="E134" s="237" t="s">
        <v>2281</v>
      </c>
    </row>
    <row r="135" spans="1:5">
      <c r="A135" s="11"/>
      <c r="B135" s="35" t="s">
        <v>2311</v>
      </c>
      <c r="C135" s="103" t="s">
        <v>131</v>
      </c>
      <c r="D135" s="150" t="s">
        <v>470</v>
      </c>
      <c r="E135" s="235" t="s">
        <v>1796</v>
      </c>
    </row>
    <row r="136" spans="1:5">
      <c r="A136" s="11"/>
      <c r="B136" s="35" t="s">
        <v>1265</v>
      </c>
      <c r="C136" s="99" t="s">
        <v>382</v>
      </c>
      <c r="D136" s="134"/>
      <c r="E136" s="235"/>
    </row>
    <row r="137" spans="1:5">
      <c r="A137" s="11"/>
      <c r="B137" s="35" t="s">
        <v>2312</v>
      </c>
      <c r="C137" s="103" t="s">
        <v>2247</v>
      </c>
      <c r="D137" s="162" t="s">
        <v>470</v>
      </c>
      <c r="E137" s="205" t="s">
        <v>176</v>
      </c>
    </row>
    <row r="138" spans="1:5" ht="12" customHeight="1">
      <c r="A138" s="11"/>
      <c r="B138" s="35" t="s">
        <v>415</v>
      </c>
      <c r="C138" s="103" t="s">
        <v>2248</v>
      </c>
      <c r="D138" s="163"/>
      <c r="E138" s="211"/>
    </row>
    <row r="139" spans="1:5" ht="13.5" customHeight="1">
      <c r="A139" s="11"/>
      <c r="B139" s="35"/>
      <c r="C139" s="103" t="s">
        <v>187</v>
      </c>
      <c r="D139" s="150" t="s">
        <v>470</v>
      </c>
      <c r="E139" s="235" t="s">
        <v>2271</v>
      </c>
    </row>
    <row r="140" spans="1:5">
      <c r="A140" s="11"/>
      <c r="B140" s="35"/>
      <c r="C140" s="36" t="s">
        <v>2231</v>
      </c>
      <c r="D140" s="150" t="s">
        <v>470</v>
      </c>
      <c r="E140" s="224" t="s">
        <v>2282</v>
      </c>
    </row>
    <row r="141" spans="1:5" ht="12" customHeight="1">
      <c r="A141" s="11"/>
      <c r="B141" s="35"/>
      <c r="C141" s="36"/>
      <c r="D141" s="150" t="s">
        <v>470</v>
      </c>
      <c r="E141" s="228" t="s">
        <v>2120</v>
      </c>
    </row>
    <row r="142" spans="1:5" ht="12" customHeight="1">
      <c r="A142" s="11"/>
      <c r="B142" s="35"/>
      <c r="C142" s="36"/>
      <c r="D142" s="150" t="s">
        <v>470</v>
      </c>
      <c r="E142" s="218" t="s">
        <v>2310</v>
      </c>
    </row>
    <row r="143" spans="1:5" ht="12" customHeight="1">
      <c r="A143" s="11"/>
      <c r="B143" s="35"/>
      <c r="C143" s="36"/>
      <c r="D143" s="150" t="s">
        <v>470</v>
      </c>
      <c r="E143" s="225" t="s">
        <v>815</v>
      </c>
    </row>
    <row r="144" spans="1:5" ht="12" customHeight="1">
      <c r="A144" s="11"/>
      <c r="B144" s="35"/>
      <c r="C144" s="36"/>
      <c r="D144" s="150" t="s">
        <v>470</v>
      </c>
      <c r="E144" s="238" t="s">
        <v>1899</v>
      </c>
    </row>
    <row r="145" spans="1:5" ht="12" customHeight="1">
      <c r="A145" s="11"/>
      <c r="B145" s="35"/>
      <c r="C145" s="36"/>
      <c r="D145" s="150" t="s">
        <v>470</v>
      </c>
      <c r="E145" s="239" t="s">
        <v>1740</v>
      </c>
    </row>
    <row r="146" spans="1:5" ht="12" customHeight="1">
      <c r="A146" s="11"/>
      <c r="B146" s="35"/>
      <c r="C146" s="36"/>
      <c r="D146" s="150" t="s">
        <v>470</v>
      </c>
      <c r="E146" s="240" t="s">
        <v>1468</v>
      </c>
    </row>
    <row r="147" spans="1:5" ht="12" customHeight="1">
      <c r="A147" s="11"/>
      <c r="B147" s="35"/>
      <c r="C147" s="36"/>
      <c r="D147" s="150" t="s">
        <v>470</v>
      </c>
      <c r="E147" s="218" t="s">
        <v>2299</v>
      </c>
    </row>
    <row r="148" spans="1:5">
      <c r="A148" s="12"/>
      <c r="B148" s="39"/>
      <c r="C148" s="96" t="s">
        <v>2272</v>
      </c>
      <c r="D148" s="159"/>
      <c r="E148" s="227" t="s">
        <v>1138</v>
      </c>
    </row>
    <row r="149" spans="1:5" ht="12" customHeight="1">
      <c r="A149" s="4"/>
      <c r="B149" s="45"/>
      <c r="C149" s="97" t="s">
        <v>1397</v>
      </c>
      <c r="D149" s="150" t="s">
        <v>470</v>
      </c>
      <c r="E149" s="202" t="s">
        <v>2353</v>
      </c>
    </row>
    <row r="150" spans="1:5" ht="11.25" customHeight="1">
      <c r="A150" s="11"/>
      <c r="B150" s="35"/>
      <c r="C150" s="62" t="s">
        <v>1785</v>
      </c>
      <c r="D150" s="150" t="s">
        <v>470</v>
      </c>
      <c r="E150" s="233" t="s">
        <v>2308</v>
      </c>
    </row>
    <row r="151" spans="1:5">
      <c r="A151" s="11"/>
      <c r="B151" s="35"/>
      <c r="C151" s="62" t="s">
        <v>2238</v>
      </c>
      <c r="D151" s="156"/>
      <c r="E151" s="205"/>
    </row>
    <row r="152" spans="1:5">
      <c r="A152" s="11"/>
      <c r="B152" s="35"/>
      <c r="C152" s="92" t="s">
        <v>1340</v>
      </c>
      <c r="D152" s="161"/>
      <c r="E152" s="205"/>
    </row>
    <row r="153" spans="1:5">
      <c r="A153" s="11"/>
      <c r="B153" s="35"/>
      <c r="C153" s="92" t="s">
        <v>2223</v>
      </c>
      <c r="D153" s="161"/>
      <c r="E153" s="205"/>
    </row>
    <row r="154" spans="1:5" ht="22.5">
      <c r="A154" s="11"/>
      <c r="B154" s="35"/>
      <c r="C154" s="80" t="s">
        <v>2242</v>
      </c>
      <c r="D154" s="156"/>
      <c r="E154" s="205"/>
    </row>
    <row r="155" spans="1:5">
      <c r="A155" s="11"/>
      <c r="B155" s="35"/>
      <c r="C155" s="93" t="s">
        <v>2243</v>
      </c>
      <c r="D155" s="150" t="s">
        <v>470</v>
      </c>
      <c r="E155" s="204" t="s">
        <v>1932</v>
      </c>
    </row>
    <row r="156" spans="1:5">
      <c r="A156" s="11"/>
      <c r="B156" s="35"/>
      <c r="C156" s="98"/>
      <c r="D156" s="150" t="s">
        <v>470</v>
      </c>
      <c r="E156" s="234" t="s">
        <v>2309</v>
      </c>
    </row>
    <row r="157" spans="1:5" ht="14.25" customHeight="1">
      <c r="A157" s="11"/>
      <c r="B157" s="35"/>
      <c r="C157" s="99" t="s">
        <v>819</v>
      </c>
      <c r="D157" s="136"/>
      <c r="E157" s="234"/>
    </row>
    <row r="158" spans="1:5">
      <c r="A158" s="11"/>
      <c r="B158" s="35"/>
      <c r="C158" s="100" t="s">
        <v>2245</v>
      </c>
      <c r="D158" s="150" t="s">
        <v>470</v>
      </c>
      <c r="E158" s="236" t="s">
        <v>392</v>
      </c>
    </row>
    <row r="159" spans="1:5">
      <c r="A159" s="11">
        <v>38</v>
      </c>
      <c r="B159" s="36" t="s">
        <v>2314</v>
      </c>
      <c r="C159" s="100" t="s">
        <v>2246</v>
      </c>
      <c r="D159" s="150" t="s">
        <v>470</v>
      </c>
      <c r="E159" s="236" t="s">
        <v>2270</v>
      </c>
    </row>
    <row r="160" spans="1:5">
      <c r="A160" s="11"/>
      <c r="B160" s="36"/>
      <c r="C160" s="103" t="s">
        <v>2247</v>
      </c>
      <c r="D160" s="162" t="s">
        <v>470</v>
      </c>
      <c r="E160" s="205" t="s">
        <v>176</v>
      </c>
    </row>
    <row r="161" spans="1:5" ht="12" customHeight="1">
      <c r="A161" s="11"/>
      <c r="B161" s="35"/>
      <c r="C161" s="103" t="s">
        <v>2248</v>
      </c>
      <c r="D161" s="163"/>
      <c r="E161" s="211"/>
    </row>
    <row r="162" spans="1:5" ht="13.5" customHeight="1">
      <c r="A162" s="11"/>
      <c r="B162" s="35" t="s">
        <v>2311</v>
      </c>
      <c r="C162" s="103" t="s">
        <v>187</v>
      </c>
      <c r="D162" s="150" t="s">
        <v>470</v>
      </c>
      <c r="E162" s="235" t="s">
        <v>2271</v>
      </c>
    </row>
    <row r="163" spans="1:5">
      <c r="A163" s="11"/>
      <c r="B163" s="35" t="s">
        <v>1265</v>
      </c>
      <c r="C163" s="36" t="s">
        <v>2231</v>
      </c>
      <c r="D163" s="150" t="s">
        <v>470</v>
      </c>
      <c r="E163" s="224" t="s">
        <v>2282</v>
      </c>
    </row>
    <row r="164" spans="1:5" ht="12" customHeight="1">
      <c r="A164" s="11"/>
      <c r="B164" s="35" t="s">
        <v>2312</v>
      </c>
      <c r="C164" s="36"/>
      <c r="D164" s="150" t="s">
        <v>470</v>
      </c>
      <c r="E164" s="228" t="s">
        <v>2120</v>
      </c>
    </row>
    <row r="165" spans="1:5" ht="12" customHeight="1">
      <c r="A165" s="11"/>
      <c r="B165" s="35" t="s">
        <v>415</v>
      </c>
      <c r="C165" s="36"/>
      <c r="D165" s="150" t="s">
        <v>470</v>
      </c>
      <c r="E165" s="218" t="s">
        <v>2310</v>
      </c>
    </row>
    <row r="166" spans="1:5" ht="12" customHeight="1">
      <c r="A166" s="11"/>
      <c r="B166" s="35"/>
      <c r="C166" s="36"/>
      <c r="D166" s="150" t="s">
        <v>470</v>
      </c>
      <c r="E166" s="225" t="s">
        <v>815</v>
      </c>
    </row>
    <row r="167" spans="1:5" ht="12" customHeight="1">
      <c r="A167" s="11"/>
      <c r="B167" s="35"/>
      <c r="C167" s="36"/>
      <c r="D167" s="150" t="s">
        <v>470</v>
      </c>
      <c r="E167" s="238" t="s">
        <v>1899</v>
      </c>
    </row>
    <row r="168" spans="1:5" ht="12" customHeight="1">
      <c r="A168" s="11"/>
      <c r="B168" s="35"/>
      <c r="C168" s="36"/>
      <c r="D168" s="150" t="s">
        <v>470</v>
      </c>
      <c r="E168" s="239" t="s">
        <v>1740</v>
      </c>
    </row>
    <row r="169" spans="1:5" ht="12" customHeight="1">
      <c r="A169" s="11"/>
      <c r="B169" s="35"/>
      <c r="C169" s="36"/>
      <c r="D169" s="150" t="s">
        <v>470</v>
      </c>
      <c r="E169" s="240" t="s">
        <v>1468</v>
      </c>
    </row>
    <row r="170" spans="1:5" ht="12" customHeight="1">
      <c r="A170" s="11"/>
      <c r="B170" s="35"/>
      <c r="C170" s="36"/>
      <c r="D170" s="150" t="s">
        <v>470</v>
      </c>
      <c r="E170" s="218" t="s">
        <v>2299</v>
      </c>
    </row>
    <row r="171" spans="1:5">
      <c r="A171" s="12"/>
      <c r="B171" s="39"/>
      <c r="C171" s="96" t="s">
        <v>2272</v>
      </c>
      <c r="D171" s="159"/>
      <c r="E171" s="227" t="s">
        <v>1138</v>
      </c>
    </row>
    <row r="172" spans="1:5" ht="11.25" customHeight="1">
      <c r="A172" s="14"/>
      <c r="B172" s="45"/>
      <c r="C172" s="104" t="s">
        <v>1397</v>
      </c>
      <c r="D172" s="145" t="s">
        <v>470</v>
      </c>
      <c r="E172" s="202" t="s">
        <v>2353</v>
      </c>
    </row>
    <row r="173" spans="1:5">
      <c r="A173" s="15"/>
      <c r="B173" s="35"/>
      <c r="C173" s="78" t="s">
        <v>1785</v>
      </c>
      <c r="D173" s="145" t="s">
        <v>470</v>
      </c>
      <c r="E173" s="241" t="s">
        <v>2353</v>
      </c>
    </row>
    <row r="174" spans="1:5" ht="11.25" customHeight="1">
      <c r="A174" s="15"/>
      <c r="B174" s="35"/>
      <c r="C174" s="65" t="s">
        <v>1626</v>
      </c>
      <c r="D174" s="130" t="s">
        <v>470</v>
      </c>
      <c r="E174" s="242" t="s">
        <v>2320</v>
      </c>
    </row>
    <row r="175" spans="1:5" ht="11.25" customHeight="1">
      <c r="A175" s="15"/>
      <c r="B175" s="35"/>
      <c r="C175" s="37"/>
      <c r="D175" s="140"/>
      <c r="E175" s="243"/>
    </row>
    <row r="176" spans="1:5" ht="11.25" customHeight="1">
      <c r="A176" s="15"/>
      <c r="B176" s="35"/>
      <c r="C176" s="37"/>
      <c r="D176" s="150" t="s">
        <v>470</v>
      </c>
      <c r="E176" s="207" t="s">
        <v>2292</v>
      </c>
    </row>
    <row r="177" spans="1:5" ht="11.25" customHeight="1">
      <c r="A177" s="15"/>
      <c r="B177" s="35"/>
      <c r="C177" s="105"/>
      <c r="D177" s="150" t="s">
        <v>470</v>
      </c>
      <c r="E177" s="190" t="s">
        <v>1052</v>
      </c>
    </row>
    <row r="178" spans="1:5" ht="11.25" customHeight="1">
      <c r="A178" s="15"/>
      <c r="B178" s="35"/>
      <c r="C178" s="37" t="s">
        <v>2238</v>
      </c>
      <c r="D178" s="164"/>
      <c r="E178" s="207"/>
    </row>
    <row r="179" spans="1:5">
      <c r="A179" s="15"/>
      <c r="B179" s="35"/>
      <c r="C179" s="106" t="s">
        <v>2015</v>
      </c>
      <c r="D179" s="156"/>
      <c r="E179" s="204"/>
    </row>
    <row r="180" spans="1:5" ht="10.5" customHeight="1">
      <c r="A180" s="15"/>
      <c r="B180" s="35"/>
      <c r="C180" s="95" t="s">
        <v>1340</v>
      </c>
      <c r="D180" s="132"/>
      <c r="E180" s="204"/>
    </row>
    <row r="181" spans="1:5" ht="10.5" customHeight="1">
      <c r="A181" s="15"/>
      <c r="B181" s="35"/>
      <c r="C181" s="92" t="s">
        <v>2223</v>
      </c>
      <c r="D181" s="165"/>
      <c r="E181" s="204"/>
    </row>
    <row r="182" spans="1:5">
      <c r="A182" s="15"/>
      <c r="B182" s="35"/>
      <c r="C182" s="106" t="s">
        <v>159</v>
      </c>
      <c r="D182" s="150" t="s">
        <v>470</v>
      </c>
      <c r="E182" s="204" t="s">
        <v>2321</v>
      </c>
    </row>
    <row r="183" spans="1:5" ht="11.25" customHeight="1">
      <c r="A183" s="15"/>
      <c r="B183" s="35"/>
      <c r="C183" s="80" t="s">
        <v>2250</v>
      </c>
      <c r="D183" s="150" t="s">
        <v>470</v>
      </c>
      <c r="E183" s="205" t="s">
        <v>403</v>
      </c>
    </row>
    <row r="184" spans="1:5" ht="11.25" customHeight="1">
      <c r="A184" s="15"/>
      <c r="B184" s="35"/>
      <c r="C184" s="83"/>
      <c r="D184" s="150" t="s">
        <v>470</v>
      </c>
      <c r="E184" s="208" t="s">
        <v>2322</v>
      </c>
    </row>
    <row r="185" spans="1:5" ht="15.75" customHeight="1">
      <c r="A185" s="15"/>
      <c r="B185" s="35"/>
      <c r="C185" s="84" t="s">
        <v>1080</v>
      </c>
      <c r="D185" s="150" t="s">
        <v>470</v>
      </c>
      <c r="E185" s="244" t="s">
        <v>2323</v>
      </c>
    </row>
    <row r="186" spans="1:5" ht="12" customHeight="1">
      <c r="A186" s="15"/>
      <c r="B186" s="35"/>
      <c r="C186" s="84" t="s">
        <v>2273</v>
      </c>
      <c r="D186" s="150" t="s">
        <v>470</v>
      </c>
      <c r="E186" s="244" t="s">
        <v>2324</v>
      </c>
    </row>
    <row r="187" spans="1:5">
      <c r="A187" s="15"/>
      <c r="B187" s="35"/>
      <c r="C187" s="84"/>
      <c r="D187" s="150" t="s">
        <v>470</v>
      </c>
      <c r="E187" s="207" t="s">
        <v>2325</v>
      </c>
    </row>
    <row r="188" spans="1:5">
      <c r="A188" s="15"/>
      <c r="B188" s="35"/>
      <c r="C188" s="107" t="s">
        <v>2251</v>
      </c>
      <c r="D188" s="150" t="s">
        <v>470</v>
      </c>
      <c r="E188" s="243" t="s">
        <v>2326</v>
      </c>
    </row>
    <row r="189" spans="1:5" ht="12" customHeight="1">
      <c r="A189" s="15"/>
      <c r="B189" s="35"/>
      <c r="C189" s="84" t="s">
        <v>254</v>
      </c>
      <c r="D189" s="150" t="s">
        <v>470</v>
      </c>
      <c r="E189" s="245" t="s">
        <v>1513</v>
      </c>
    </row>
    <row r="190" spans="1:5" ht="12" customHeight="1">
      <c r="A190" s="15"/>
      <c r="B190" s="35"/>
      <c r="C190" s="83"/>
      <c r="D190" s="150" t="s">
        <v>470</v>
      </c>
      <c r="E190" s="211" t="s">
        <v>2296</v>
      </c>
    </row>
    <row r="191" spans="1:5">
      <c r="A191" s="15"/>
      <c r="B191" s="35"/>
      <c r="C191" s="93" t="s">
        <v>1376</v>
      </c>
      <c r="D191" s="150" t="s">
        <v>470</v>
      </c>
      <c r="E191" s="246" t="s">
        <v>2327</v>
      </c>
    </row>
    <row r="192" spans="1:5" ht="12" customHeight="1">
      <c r="A192" s="15"/>
      <c r="B192" s="35"/>
      <c r="C192" s="94"/>
      <c r="D192" s="150" t="s">
        <v>470</v>
      </c>
      <c r="E192" s="223" t="s">
        <v>2309</v>
      </c>
    </row>
    <row r="193" spans="1:5" ht="12" customHeight="1">
      <c r="A193" s="15"/>
      <c r="B193" s="35"/>
      <c r="C193" s="93" t="s">
        <v>1080</v>
      </c>
      <c r="D193" s="150" t="s">
        <v>470</v>
      </c>
      <c r="E193" s="247" t="s">
        <v>2328</v>
      </c>
    </row>
    <row r="194" spans="1:5" ht="11.25" customHeight="1">
      <c r="A194" s="15"/>
      <c r="B194" s="35"/>
      <c r="C194" s="36" t="s">
        <v>2274</v>
      </c>
      <c r="D194" s="150" t="s">
        <v>470</v>
      </c>
      <c r="E194" s="209" t="s">
        <v>2324</v>
      </c>
    </row>
    <row r="195" spans="1:5" ht="13.5" customHeight="1">
      <c r="A195" s="15"/>
      <c r="B195" s="35"/>
      <c r="C195" s="36"/>
      <c r="D195" s="150" t="s">
        <v>470</v>
      </c>
      <c r="E195" s="248" t="s">
        <v>2325</v>
      </c>
    </row>
    <row r="196" spans="1:5" ht="13.5" customHeight="1">
      <c r="A196" s="15"/>
      <c r="B196" s="35"/>
      <c r="C196" s="80" t="s">
        <v>2252</v>
      </c>
      <c r="D196" s="166" t="s">
        <v>470</v>
      </c>
      <c r="E196" s="123" t="s">
        <v>2329</v>
      </c>
    </row>
    <row r="197" spans="1:5" ht="13.5" customHeight="1">
      <c r="A197" s="15"/>
      <c r="B197" s="35"/>
      <c r="C197" s="35"/>
      <c r="D197" s="167"/>
      <c r="E197" s="228"/>
    </row>
    <row r="198" spans="1:5">
      <c r="A198" s="15"/>
      <c r="B198" s="35"/>
      <c r="C198" s="35"/>
      <c r="D198" s="150" t="s">
        <v>470</v>
      </c>
      <c r="E198" s="207" t="s">
        <v>1436</v>
      </c>
    </row>
    <row r="199" spans="1:5" ht="13.5" customHeight="1">
      <c r="A199" s="15"/>
      <c r="B199" s="35"/>
      <c r="C199" s="83"/>
      <c r="D199" s="150" t="s">
        <v>470</v>
      </c>
      <c r="E199" s="208" t="s">
        <v>2330</v>
      </c>
    </row>
    <row r="200" spans="1:5" ht="22.5">
      <c r="A200" s="15"/>
      <c r="B200" s="35"/>
      <c r="C200" s="35" t="s">
        <v>2076</v>
      </c>
      <c r="D200" s="150" t="s">
        <v>470</v>
      </c>
      <c r="E200" s="224" t="s">
        <v>2331</v>
      </c>
    </row>
    <row r="201" spans="1:5" ht="13.5" customHeight="1">
      <c r="A201" s="15"/>
      <c r="B201" s="35"/>
      <c r="C201" s="80" t="s">
        <v>589</v>
      </c>
      <c r="D201" s="150" t="s">
        <v>470</v>
      </c>
      <c r="E201" s="246" t="s">
        <v>1069</v>
      </c>
    </row>
    <row r="202" spans="1:5" ht="13.5" customHeight="1">
      <c r="A202" s="15"/>
      <c r="B202" s="35"/>
      <c r="C202" s="83"/>
      <c r="D202" s="150" t="s">
        <v>470</v>
      </c>
      <c r="E202" s="211" t="s">
        <v>2296</v>
      </c>
    </row>
    <row r="203" spans="1:5" ht="13.5" customHeight="1">
      <c r="A203" s="15"/>
      <c r="B203" s="35"/>
      <c r="C203" s="92" t="s">
        <v>2249</v>
      </c>
      <c r="D203" s="161"/>
      <c r="E203" s="207"/>
    </row>
    <row r="204" spans="1:5" ht="13.5" customHeight="1">
      <c r="A204" s="15"/>
      <c r="B204" s="35"/>
      <c r="C204" s="87" t="s">
        <v>1291</v>
      </c>
      <c r="D204" s="156"/>
      <c r="E204" s="205"/>
    </row>
    <row r="205" spans="1:5" ht="13.5" customHeight="1">
      <c r="A205" s="15"/>
      <c r="B205" s="35"/>
      <c r="C205" s="62" t="s">
        <v>2253</v>
      </c>
      <c r="D205" s="150" t="s">
        <v>470</v>
      </c>
      <c r="E205" s="222" t="s">
        <v>2332</v>
      </c>
    </row>
    <row r="206" spans="1:5" ht="13.5" customHeight="1">
      <c r="A206" s="15"/>
      <c r="B206" s="35"/>
      <c r="C206" s="62" t="s">
        <v>2254</v>
      </c>
      <c r="D206" s="150" t="s">
        <v>470</v>
      </c>
      <c r="E206" s="222" t="s">
        <v>2332</v>
      </c>
    </row>
    <row r="207" spans="1:5">
      <c r="A207" s="15"/>
      <c r="B207" s="35"/>
      <c r="C207" s="80" t="s">
        <v>2255</v>
      </c>
      <c r="D207" s="150" t="s">
        <v>470</v>
      </c>
      <c r="E207" s="249" t="s">
        <v>1646</v>
      </c>
    </row>
    <row r="208" spans="1:5">
      <c r="A208" s="15"/>
      <c r="B208" s="35"/>
      <c r="C208" s="80" t="s">
        <v>2256</v>
      </c>
      <c r="D208" s="150" t="s">
        <v>470</v>
      </c>
      <c r="E208" s="206" t="s">
        <v>2321</v>
      </c>
    </row>
    <row r="209" spans="1:5">
      <c r="A209" s="15"/>
      <c r="B209" s="35"/>
      <c r="C209" s="35"/>
      <c r="D209" s="150" t="s">
        <v>470</v>
      </c>
      <c r="E209" s="210" t="s">
        <v>1577</v>
      </c>
    </row>
    <row r="210" spans="1:5">
      <c r="A210" s="15"/>
      <c r="B210" s="35"/>
      <c r="C210" s="88"/>
      <c r="D210" s="150" t="s">
        <v>470</v>
      </c>
      <c r="E210" s="211" t="s">
        <v>2333</v>
      </c>
    </row>
    <row r="211" spans="1:5" ht="13.5" customHeight="1">
      <c r="A211" s="15"/>
      <c r="B211" s="35"/>
      <c r="C211" s="108" t="s">
        <v>1087</v>
      </c>
      <c r="D211" s="133"/>
      <c r="E211" s="204"/>
    </row>
    <row r="212" spans="1:5" ht="13.5" customHeight="1">
      <c r="A212" s="15"/>
      <c r="B212" s="35"/>
      <c r="C212" s="108" t="s">
        <v>2257</v>
      </c>
      <c r="D212" s="150" t="s">
        <v>470</v>
      </c>
      <c r="E212" s="204" t="s">
        <v>2334</v>
      </c>
    </row>
    <row r="213" spans="1:5" ht="13.5" customHeight="1">
      <c r="A213" s="16"/>
      <c r="B213" s="46"/>
      <c r="C213" s="62" t="s">
        <v>1302</v>
      </c>
      <c r="D213" s="150" t="s">
        <v>470</v>
      </c>
      <c r="E213" s="204" t="s">
        <v>2335</v>
      </c>
    </row>
    <row r="214" spans="1:5" ht="13.5" customHeight="1">
      <c r="A214" s="13">
        <v>54</v>
      </c>
      <c r="B214" s="47" t="s">
        <v>204</v>
      </c>
      <c r="C214" s="87" t="s">
        <v>2258</v>
      </c>
      <c r="D214" s="133"/>
      <c r="E214" s="204"/>
    </row>
    <row r="215" spans="1:5" ht="13.5" customHeight="1">
      <c r="A215" s="11"/>
      <c r="B215" s="40"/>
      <c r="C215" s="87" t="s">
        <v>2259</v>
      </c>
      <c r="D215" s="133"/>
      <c r="E215" s="204"/>
    </row>
    <row r="216" spans="1:5" ht="13.5" customHeight="1">
      <c r="A216" s="11"/>
      <c r="B216" s="40"/>
      <c r="C216" s="106" t="s">
        <v>2230</v>
      </c>
      <c r="D216" s="150" t="s">
        <v>470</v>
      </c>
      <c r="E216" s="206" t="s">
        <v>2280</v>
      </c>
    </row>
    <row r="217" spans="1:5" ht="13.5" customHeight="1">
      <c r="A217" s="15"/>
      <c r="B217" s="43" t="s">
        <v>21</v>
      </c>
      <c r="C217" s="83"/>
      <c r="D217" s="150" t="s">
        <v>470</v>
      </c>
      <c r="E217" s="211" t="s">
        <v>2281</v>
      </c>
    </row>
    <row r="218" spans="1:5" ht="13.5" customHeight="1">
      <c r="A218" s="15"/>
      <c r="B218" s="43" t="s">
        <v>1905</v>
      </c>
      <c r="C218" s="92" t="s">
        <v>131</v>
      </c>
      <c r="D218" s="150" t="s">
        <v>470</v>
      </c>
      <c r="E218" s="211" t="s">
        <v>1796</v>
      </c>
    </row>
    <row r="219" spans="1:5" ht="13.5" customHeight="1">
      <c r="A219" s="15"/>
      <c r="B219" s="43" t="s">
        <v>2315</v>
      </c>
      <c r="C219" s="87" t="s">
        <v>1485</v>
      </c>
      <c r="D219" s="150" t="s">
        <v>470</v>
      </c>
      <c r="E219" s="204" t="s">
        <v>2336</v>
      </c>
    </row>
    <row r="220" spans="1:5" ht="13.5" customHeight="1">
      <c r="A220" s="15"/>
      <c r="B220" s="43" t="s">
        <v>2316</v>
      </c>
      <c r="C220" s="87" t="s">
        <v>479</v>
      </c>
      <c r="D220" s="133"/>
      <c r="E220" s="204"/>
    </row>
    <row r="221" spans="1:5" ht="13.5" customHeight="1">
      <c r="A221" s="15"/>
      <c r="B221" s="43" t="s">
        <v>293</v>
      </c>
      <c r="C221" s="87" t="s">
        <v>2260</v>
      </c>
      <c r="D221" s="133"/>
      <c r="E221" s="204"/>
    </row>
    <row r="222" spans="1:5" ht="13.5" customHeight="1">
      <c r="A222" s="15"/>
      <c r="B222" s="43" t="s">
        <v>2316</v>
      </c>
      <c r="C222" s="87" t="s">
        <v>382</v>
      </c>
      <c r="D222" s="133"/>
      <c r="E222" s="204"/>
    </row>
    <row r="223" spans="1:5" ht="13.5" customHeight="1">
      <c r="A223" s="15"/>
      <c r="B223" s="43" t="s">
        <v>2317</v>
      </c>
      <c r="C223" s="106" t="s">
        <v>2261</v>
      </c>
      <c r="D223" s="150" t="s">
        <v>470</v>
      </c>
      <c r="E223" s="206" t="s">
        <v>2337</v>
      </c>
    </row>
    <row r="224" spans="1:5" ht="12.75" customHeight="1">
      <c r="A224" s="15"/>
      <c r="B224" s="43" t="s">
        <v>2318</v>
      </c>
      <c r="C224" s="83"/>
      <c r="D224" s="150" t="s">
        <v>470</v>
      </c>
      <c r="E224" s="211" t="s">
        <v>993</v>
      </c>
    </row>
    <row r="225" spans="1:5" ht="12" customHeight="1">
      <c r="A225" s="15"/>
      <c r="B225" s="43" t="s">
        <v>2319</v>
      </c>
      <c r="C225" s="77" t="s">
        <v>2247</v>
      </c>
      <c r="D225" s="130" t="s">
        <v>470</v>
      </c>
      <c r="E225" s="205" t="s">
        <v>176</v>
      </c>
    </row>
    <row r="226" spans="1:5" ht="13.5" customHeight="1">
      <c r="A226" s="15"/>
      <c r="B226" s="35"/>
      <c r="C226" s="77" t="s">
        <v>2248</v>
      </c>
      <c r="D226" s="168"/>
      <c r="E226" s="211"/>
    </row>
    <row r="227" spans="1:5" ht="12" customHeight="1">
      <c r="A227" s="15"/>
      <c r="B227" s="35"/>
      <c r="C227" s="77" t="s">
        <v>187</v>
      </c>
      <c r="D227" s="150" t="s">
        <v>470</v>
      </c>
      <c r="E227" s="204" t="s">
        <v>2271</v>
      </c>
    </row>
    <row r="228" spans="1:5" ht="12" customHeight="1">
      <c r="A228" s="15"/>
      <c r="B228" s="35"/>
      <c r="C228" s="70" t="s">
        <v>2231</v>
      </c>
      <c r="D228" s="150" t="s">
        <v>470</v>
      </c>
      <c r="E228" s="250" t="s">
        <v>2282</v>
      </c>
    </row>
    <row r="229" spans="1:5" ht="12" customHeight="1">
      <c r="A229" s="15"/>
      <c r="B229" s="35"/>
      <c r="C229" s="90"/>
      <c r="D229" s="150" t="s">
        <v>470</v>
      </c>
      <c r="E229" s="251" t="s">
        <v>2120</v>
      </c>
    </row>
    <row r="230" spans="1:5" ht="12" customHeight="1">
      <c r="A230" s="15"/>
      <c r="B230" s="35"/>
      <c r="C230" s="90"/>
      <c r="D230" s="150" t="s">
        <v>470</v>
      </c>
      <c r="E230" s="231" t="s">
        <v>2284</v>
      </c>
    </row>
    <row r="231" spans="1:5" ht="12" customHeight="1">
      <c r="A231" s="15"/>
      <c r="B231" s="35"/>
      <c r="C231" s="90"/>
      <c r="D231" s="150" t="s">
        <v>470</v>
      </c>
      <c r="E231" s="226" t="s">
        <v>815</v>
      </c>
    </row>
    <row r="232" spans="1:5" ht="12" customHeight="1">
      <c r="A232" s="15"/>
      <c r="B232" s="35"/>
      <c r="C232" s="90"/>
      <c r="D232" s="150" t="s">
        <v>470</v>
      </c>
      <c r="E232" s="218" t="s">
        <v>1899</v>
      </c>
    </row>
    <row r="233" spans="1:5" ht="12" customHeight="1">
      <c r="A233" s="15"/>
      <c r="B233" s="35"/>
      <c r="C233" s="90"/>
      <c r="D233" s="150" t="s">
        <v>470</v>
      </c>
      <c r="E233" s="231" t="s">
        <v>1740</v>
      </c>
    </row>
    <row r="234" spans="1:5" ht="12" customHeight="1">
      <c r="A234" s="15"/>
      <c r="B234" s="35"/>
      <c r="C234" s="90"/>
      <c r="D234" s="150" t="s">
        <v>470</v>
      </c>
      <c r="E234" s="226" t="s">
        <v>1468</v>
      </c>
    </row>
    <row r="235" spans="1:5" ht="12" customHeight="1">
      <c r="A235" s="15"/>
      <c r="B235" s="35"/>
      <c r="C235" s="90"/>
      <c r="D235" s="150" t="s">
        <v>470</v>
      </c>
      <c r="E235" s="218" t="s">
        <v>2299</v>
      </c>
    </row>
    <row r="236" spans="1:5" ht="12" customHeight="1">
      <c r="A236" s="17"/>
      <c r="B236" s="35"/>
      <c r="C236" s="109" t="s">
        <v>2272</v>
      </c>
      <c r="D236" s="169"/>
      <c r="E236" s="252" t="s">
        <v>1138</v>
      </c>
    </row>
    <row r="237" spans="1:5" ht="12" customHeight="1">
      <c r="A237" s="13">
        <v>77</v>
      </c>
      <c r="B237" s="48"/>
      <c r="C237" s="110" t="s">
        <v>1785</v>
      </c>
      <c r="D237" s="145" t="s">
        <v>470</v>
      </c>
      <c r="E237" s="202" t="s">
        <v>2353</v>
      </c>
    </row>
    <row r="238" spans="1:5">
      <c r="A238" s="11"/>
      <c r="B238" s="35"/>
      <c r="C238" s="62" t="s">
        <v>2238</v>
      </c>
      <c r="D238" s="156"/>
      <c r="E238" s="205"/>
    </row>
    <row r="239" spans="1:5" ht="12" customHeight="1">
      <c r="A239" s="11"/>
      <c r="B239" s="35"/>
      <c r="C239" s="92" t="s">
        <v>1340</v>
      </c>
      <c r="D239" s="157"/>
      <c r="E239" s="214"/>
    </row>
    <row r="240" spans="1:5" ht="13.5" customHeight="1">
      <c r="A240" s="11"/>
      <c r="B240" s="35"/>
      <c r="C240" s="92" t="s">
        <v>2223</v>
      </c>
      <c r="D240" s="170"/>
      <c r="E240" s="209"/>
    </row>
    <row r="241" spans="1:5" ht="13.5" customHeight="1">
      <c r="A241" s="11"/>
      <c r="B241" s="35"/>
      <c r="C241" s="92" t="s">
        <v>2343</v>
      </c>
      <c r="D241" s="171"/>
      <c r="E241" s="241"/>
    </row>
    <row r="242" spans="1:5" ht="13.5" customHeight="1">
      <c r="A242" s="11"/>
      <c r="B242" s="35"/>
      <c r="C242" s="111" t="s">
        <v>1285</v>
      </c>
      <c r="D242" s="171" t="s">
        <v>470</v>
      </c>
      <c r="E242" s="241" t="s">
        <v>2308</v>
      </c>
    </row>
    <row r="243" spans="1:5" ht="13.5" customHeight="1">
      <c r="A243" s="11"/>
      <c r="B243" s="35"/>
      <c r="C243" s="92"/>
      <c r="D243" s="171" t="s">
        <v>470</v>
      </c>
      <c r="E243" s="253" t="s">
        <v>2344</v>
      </c>
    </row>
    <row r="244" spans="1:5" ht="12" customHeight="1">
      <c r="A244" s="11"/>
      <c r="B244" s="35"/>
      <c r="C244" s="83" t="s">
        <v>2224</v>
      </c>
      <c r="D244" s="158"/>
      <c r="E244" s="209"/>
    </row>
    <row r="245" spans="1:5" ht="22.5">
      <c r="A245" s="11"/>
      <c r="B245" s="35"/>
      <c r="C245" s="83" t="s">
        <v>2225</v>
      </c>
      <c r="D245" s="154" t="s">
        <v>470</v>
      </c>
      <c r="E245" s="221" t="s">
        <v>2305</v>
      </c>
    </row>
    <row r="246" spans="1:5">
      <c r="A246" s="11"/>
      <c r="B246" s="35"/>
      <c r="C246" s="92" t="s">
        <v>2236</v>
      </c>
      <c r="D246" s="154" t="s">
        <v>470</v>
      </c>
      <c r="E246" s="205" t="s">
        <v>1514</v>
      </c>
    </row>
    <row r="247" spans="1:5">
      <c r="A247" s="11"/>
      <c r="B247" s="35"/>
      <c r="C247" s="87" t="s">
        <v>819</v>
      </c>
      <c r="D247" s="160"/>
      <c r="E247" s="206"/>
    </row>
    <row r="248" spans="1:5" ht="13.5" customHeight="1">
      <c r="A248" s="11"/>
      <c r="B248" s="35"/>
      <c r="C248" s="35" t="s">
        <v>105</v>
      </c>
      <c r="D248" s="142" t="s">
        <v>470</v>
      </c>
      <c r="E248" s="254" t="s">
        <v>2295</v>
      </c>
    </row>
    <row r="249" spans="1:5" ht="12" customHeight="1">
      <c r="A249" s="11"/>
      <c r="B249" s="35" t="s">
        <v>1534</v>
      </c>
      <c r="C249" s="35"/>
      <c r="D249" s="142" t="s">
        <v>470</v>
      </c>
      <c r="E249" s="211" t="s">
        <v>2296</v>
      </c>
    </row>
    <row r="250" spans="1:5" ht="12" customHeight="1">
      <c r="A250" s="11"/>
      <c r="B250" s="35" t="s">
        <v>2339</v>
      </c>
      <c r="C250" s="80" t="s">
        <v>2237</v>
      </c>
      <c r="D250" s="142" t="s">
        <v>470</v>
      </c>
      <c r="E250" s="255" t="s">
        <v>2295</v>
      </c>
    </row>
    <row r="251" spans="1:5">
      <c r="A251" s="11"/>
      <c r="B251" s="35" t="s">
        <v>2340</v>
      </c>
      <c r="C251" s="88"/>
      <c r="D251" s="142" t="s">
        <v>470</v>
      </c>
      <c r="E251" s="211" t="s">
        <v>2296</v>
      </c>
    </row>
    <row r="252" spans="1:5">
      <c r="A252" s="11"/>
      <c r="B252" s="43" t="s">
        <v>2342</v>
      </c>
      <c r="C252" s="112" t="s">
        <v>2345</v>
      </c>
      <c r="D252" s="172"/>
      <c r="E252" s="211"/>
    </row>
    <row r="253" spans="1:5">
      <c r="A253" s="11"/>
      <c r="B253" s="43" t="s">
        <v>2338</v>
      </c>
      <c r="C253" s="112" t="s">
        <v>2346</v>
      </c>
      <c r="D253" s="172"/>
      <c r="E253" s="211"/>
    </row>
    <row r="254" spans="1:5">
      <c r="A254" s="11"/>
      <c r="B254" s="43" t="s">
        <v>2341</v>
      </c>
      <c r="C254" s="113" t="s">
        <v>2347</v>
      </c>
      <c r="D254" s="171" t="s">
        <v>470</v>
      </c>
      <c r="E254" s="253" t="s">
        <v>2348</v>
      </c>
    </row>
    <row r="255" spans="1:5">
      <c r="A255" s="11"/>
      <c r="B255" s="43" t="s">
        <v>1566</v>
      </c>
      <c r="C255" s="114"/>
      <c r="D255" s="150" t="s">
        <v>470</v>
      </c>
      <c r="E255" s="256" t="s">
        <v>737</v>
      </c>
    </row>
    <row r="256" spans="1:5">
      <c r="A256" s="11"/>
      <c r="B256" s="37"/>
      <c r="C256" s="115" t="s">
        <v>2349</v>
      </c>
      <c r="D256" s="150"/>
      <c r="E256" s="256"/>
    </row>
    <row r="257" spans="1:5">
      <c r="A257" s="11"/>
      <c r="B257" s="37"/>
      <c r="C257" s="115" t="s">
        <v>2073</v>
      </c>
      <c r="D257" s="150"/>
      <c r="E257" s="256"/>
    </row>
    <row r="258" spans="1:5">
      <c r="A258" s="11"/>
      <c r="B258" s="35"/>
      <c r="C258" s="93" t="s">
        <v>2241</v>
      </c>
      <c r="D258" s="150" t="s">
        <v>470</v>
      </c>
      <c r="E258" s="206" t="s">
        <v>496</v>
      </c>
    </row>
    <row r="259" spans="1:5" ht="12" customHeight="1">
      <c r="A259" s="11"/>
      <c r="B259" s="35"/>
      <c r="C259" s="94"/>
      <c r="D259" s="150" t="s">
        <v>470</v>
      </c>
      <c r="E259" s="223" t="s">
        <v>1740</v>
      </c>
    </row>
    <row r="260" spans="1:5">
      <c r="A260" s="11"/>
      <c r="B260" s="37"/>
      <c r="C260" s="62" t="s">
        <v>2229</v>
      </c>
      <c r="D260" s="150" t="s">
        <v>470</v>
      </c>
      <c r="E260" s="204" t="s">
        <v>2279</v>
      </c>
    </row>
    <row r="261" spans="1:5">
      <c r="A261" s="11"/>
      <c r="B261" s="37"/>
      <c r="C261" s="87" t="s">
        <v>1485</v>
      </c>
      <c r="D261" s="150" t="s">
        <v>470</v>
      </c>
      <c r="E261" s="204" t="s">
        <v>2336</v>
      </c>
    </row>
    <row r="262" spans="1:5">
      <c r="A262" s="11"/>
      <c r="B262" s="37"/>
      <c r="C262" s="87" t="s">
        <v>479</v>
      </c>
      <c r="D262" s="133"/>
      <c r="E262" s="204"/>
    </row>
    <row r="263" spans="1:5">
      <c r="A263" s="11"/>
      <c r="B263" s="37"/>
      <c r="C263" s="87" t="s">
        <v>382</v>
      </c>
      <c r="D263" s="150"/>
      <c r="E263" s="256"/>
    </row>
    <row r="264" spans="1:5">
      <c r="A264" s="11"/>
      <c r="B264" s="37"/>
      <c r="C264" s="77" t="s">
        <v>187</v>
      </c>
      <c r="D264" s="150" t="s">
        <v>470</v>
      </c>
      <c r="E264" s="204" t="s">
        <v>2271</v>
      </c>
    </row>
    <row r="265" spans="1:5" ht="13.5" customHeight="1">
      <c r="A265" s="11"/>
      <c r="B265" s="43"/>
      <c r="C265" s="36" t="s">
        <v>2231</v>
      </c>
      <c r="D265" s="150" t="s">
        <v>470</v>
      </c>
      <c r="E265" s="224" t="s">
        <v>2282</v>
      </c>
    </row>
    <row r="266" spans="1:5" ht="12" customHeight="1">
      <c r="A266" s="11"/>
      <c r="B266" s="43"/>
      <c r="C266" s="36"/>
      <c r="D266" s="150" t="s">
        <v>470</v>
      </c>
      <c r="E266" s="123" t="s">
        <v>2120</v>
      </c>
    </row>
    <row r="267" spans="1:5" ht="12" customHeight="1">
      <c r="A267" s="11"/>
      <c r="B267" s="35"/>
      <c r="C267" s="36"/>
      <c r="D267" s="150" t="s">
        <v>470</v>
      </c>
      <c r="E267" s="225" t="s">
        <v>815</v>
      </c>
    </row>
    <row r="268" spans="1:5" ht="12" customHeight="1">
      <c r="A268" s="11"/>
      <c r="B268" s="35"/>
      <c r="C268" s="36"/>
      <c r="D268" s="150" t="s">
        <v>470</v>
      </c>
      <c r="E268" s="226" t="s">
        <v>1899</v>
      </c>
    </row>
    <row r="269" spans="1:5" ht="12" customHeight="1">
      <c r="A269" s="11"/>
      <c r="B269" s="35"/>
      <c r="C269" s="36"/>
      <c r="D269" s="150" t="s">
        <v>470</v>
      </c>
      <c r="E269" s="219" t="s">
        <v>1740</v>
      </c>
    </row>
    <row r="270" spans="1:5" ht="12" customHeight="1">
      <c r="A270" s="11"/>
      <c r="B270" s="35"/>
      <c r="C270" s="36"/>
      <c r="D270" s="150" t="s">
        <v>470</v>
      </c>
      <c r="E270" s="226" t="s">
        <v>1468</v>
      </c>
    </row>
    <row r="271" spans="1:5" ht="12" customHeight="1">
      <c r="A271" s="11"/>
      <c r="B271" s="35"/>
      <c r="C271" s="36"/>
      <c r="D271" s="150" t="s">
        <v>470</v>
      </c>
      <c r="E271" s="218" t="s">
        <v>2299</v>
      </c>
    </row>
    <row r="272" spans="1:5">
      <c r="A272" s="12"/>
      <c r="B272" s="39"/>
      <c r="C272" s="96" t="s">
        <v>2272</v>
      </c>
      <c r="D272" s="159"/>
      <c r="E272" s="227" t="s">
        <v>1138</v>
      </c>
    </row>
    <row r="273" spans="1:5">
      <c r="A273" s="11"/>
      <c r="B273" s="40"/>
      <c r="C273" s="88" t="s">
        <v>1785</v>
      </c>
      <c r="D273" s="150" t="s">
        <v>470</v>
      </c>
      <c r="E273" s="202" t="s">
        <v>2353</v>
      </c>
    </row>
    <row r="274" spans="1:5">
      <c r="A274" s="11"/>
      <c r="B274" s="40"/>
      <c r="C274" s="62" t="s">
        <v>2238</v>
      </c>
      <c r="D274" s="160"/>
      <c r="E274" s="206"/>
    </row>
    <row r="275" spans="1:5">
      <c r="A275" s="11"/>
      <c r="B275" s="40"/>
      <c r="C275" s="92" t="s">
        <v>1340</v>
      </c>
      <c r="D275" s="161"/>
      <c r="E275" s="221"/>
    </row>
    <row r="276" spans="1:5">
      <c r="A276" s="11"/>
      <c r="B276" s="40"/>
      <c r="C276" s="92" t="s">
        <v>2223</v>
      </c>
      <c r="D276" s="157"/>
      <c r="E276" s="214"/>
    </row>
    <row r="277" spans="1:5" ht="22.5">
      <c r="A277" s="11">
        <v>79</v>
      </c>
      <c r="B277" s="35" t="s">
        <v>2351</v>
      </c>
      <c r="C277" s="83" t="s">
        <v>2225</v>
      </c>
      <c r="D277" s="150" t="s">
        <v>470</v>
      </c>
      <c r="E277" s="205" t="s">
        <v>2276</v>
      </c>
    </row>
    <row r="278" spans="1:5" ht="11.25" customHeight="1">
      <c r="A278" s="11"/>
      <c r="B278" s="35" t="s">
        <v>2339</v>
      </c>
      <c r="C278" s="95" t="s">
        <v>187</v>
      </c>
      <c r="D278" s="150" t="s">
        <v>470</v>
      </c>
      <c r="E278" s="204" t="s">
        <v>1114</v>
      </c>
    </row>
    <row r="279" spans="1:5" ht="13.5" customHeight="1">
      <c r="A279" s="11"/>
      <c r="B279" s="35" t="s">
        <v>2350</v>
      </c>
      <c r="C279" s="36" t="s">
        <v>2231</v>
      </c>
      <c r="D279" s="150" t="s">
        <v>470</v>
      </c>
      <c r="E279" s="224" t="s">
        <v>2282</v>
      </c>
    </row>
    <row r="280" spans="1:5" ht="12" customHeight="1">
      <c r="A280" s="11"/>
      <c r="B280" s="43" t="s">
        <v>2342</v>
      </c>
      <c r="C280" s="36"/>
      <c r="D280" s="150" t="s">
        <v>470</v>
      </c>
      <c r="E280" s="228" t="s">
        <v>2120</v>
      </c>
    </row>
    <row r="281" spans="1:5" ht="12" customHeight="1">
      <c r="A281" s="11"/>
      <c r="B281" s="43" t="s">
        <v>2352</v>
      </c>
      <c r="C281" s="36"/>
      <c r="D281" s="150" t="s">
        <v>470</v>
      </c>
      <c r="E281" s="229" t="s">
        <v>815</v>
      </c>
    </row>
    <row r="282" spans="1:5" ht="12" customHeight="1">
      <c r="A282" s="11"/>
      <c r="B282" s="43" t="s">
        <v>2341</v>
      </c>
      <c r="C282" s="36"/>
      <c r="D282" s="150" t="s">
        <v>470</v>
      </c>
      <c r="E282" s="230" t="s">
        <v>1899</v>
      </c>
    </row>
    <row r="283" spans="1:5" ht="12" customHeight="1">
      <c r="A283" s="11"/>
      <c r="B283" s="42" t="s">
        <v>1960</v>
      </c>
      <c r="C283" s="36"/>
      <c r="D283" s="150" t="s">
        <v>470</v>
      </c>
      <c r="E283" s="231" t="s">
        <v>1740</v>
      </c>
    </row>
    <row r="284" spans="1:5" ht="12" customHeight="1">
      <c r="A284" s="11"/>
      <c r="B284" s="42"/>
      <c r="C284" s="36"/>
      <c r="D284" s="150" t="s">
        <v>470</v>
      </c>
      <c r="E284" s="218" t="s">
        <v>1468</v>
      </c>
    </row>
    <row r="285" spans="1:5" ht="12" customHeight="1">
      <c r="A285" s="11"/>
      <c r="B285" s="40"/>
      <c r="C285" s="36"/>
      <c r="D285" s="150" t="s">
        <v>470</v>
      </c>
      <c r="E285" s="230" t="s">
        <v>2299</v>
      </c>
    </row>
    <row r="286" spans="1:5">
      <c r="A286" s="12"/>
      <c r="B286" s="49"/>
      <c r="C286" s="96" t="s">
        <v>2272</v>
      </c>
      <c r="D286" s="159"/>
      <c r="E286" s="220" t="s">
        <v>1138</v>
      </c>
    </row>
    <row r="287" spans="1:5">
      <c r="A287" s="4">
        <v>75</v>
      </c>
      <c r="B287" s="45"/>
      <c r="C287" s="110" t="s">
        <v>1785</v>
      </c>
      <c r="D287" s="150" t="s">
        <v>470</v>
      </c>
      <c r="E287" s="202" t="s">
        <v>2353</v>
      </c>
    </row>
    <row r="288" spans="1:5">
      <c r="A288" s="11"/>
      <c r="B288" s="35"/>
      <c r="C288" s="62" t="s">
        <v>2238</v>
      </c>
      <c r="D288" s="173"/>
      <c r="E288" s="257"/>
    </row>
    <row r="289" spans="1:5">
      <c r="A289" s="11"/>
      <c r="B289" s="35"/>
      <c r="C289" s="92" t="s">
        <v>1340</v>
      </c>
      <c r="D289" s="173"/>
      <c r="E289" s="257"/>
    </row>
    <row r="290" spans="1:5">
      <c r="A290" s="11"/>
      <c r="B290" s="35"/>
      <c r="C290" s="92" t="s">
        <v>2223</v>
      </c>
      <c r="D290" s="173"/>
      <c r="E290" s="257"/>
    </row>
    <row r="291" spans="1:5">
      <c r="A291" s="11"/>
      <c r="B291" s="46"/>
      <c r="C291" s="83" t="s">
        <v>2224</v>
      </c>
      <c r="D291" s="173"/>
      <c r="E291" s="257"/>
    </row>
    <row r="292" spans="1:5" ht="22.5">
      <c r="A292" s="11"/>
      <c r="B292" s="41"/>
      <c r="C292" s="83" t="s">
        <v>2225</v>
      </c>
      <c r="D292" s="150" t="s">
        <v>470</v>
      </c>
      <c r="E292" s="257" t="s">
        <v>401</v>
      </c>
    </row>
    <row r="293" spans="1:5" ht="11.25" customHeight="1">
      <c r="A293" s="11"/>
      <c r="B293" s="50" t="s">
        <v>2219</v>
      </c>
      <c r="C293" s="87" t="s">
        <v>819</v>
      </c>
      <c r="D293" s="174"/>
      <c r="E293" s="257"/>
    </row>
    <row r="294" spans="1:5">
      <c r="A294" s="11"/>
      <c r="B294" s="36"/>
      <c r="C294" s="62" t="s">
        <v>2229</v>
      </c>
      <c r="D294" s="150" t="s">
        <v>470</v>
      </c>
      <c r="E294" s="258" t="s">
        <v>2354</v>
      </c>
    </row>
    <row r="295" spans="1:5" ht="11.25" customHeight="1">
      <c r="A295" s="11"/>
      <c r="B295" s="35"/>
      <c r="C295" s="62" t="s">
        <v>382</v>
      </c>
      <c r="D295" s="173"/>
      <c r="E295" s="258"/>
    </row>
    <row r="296" spans="1:5" ht="12" customHeight="1">
      <c r="A296" s="11"/>
      <c r="B296" s="43" t="s">
        <v>1268</v>
      </c>
      <c r="C296" s="95" t="s">
        <v>187</v>
      </c>
      <c r="D296" s="150" t="s">
        <v>470</v>
      </c>
      <c r="E296" s="258" t="s">
        <v>2271</v>
      </c>
    </row>
    <row r="297" spans="1:5" ht="12" customHeight="1">
      <c r="A297" s="11"/>
      <c r="B297" s="43" t="s">
        <v>2355</v>
      </c>
      <c r="C297" s="36" t="s">
        <v>2231</v>
      </c>
      <c r="D297" s="150" t="s">
        <v>470</v>
      </c>
      <c r="E297" s="35" t="s">
        <v>2282</v>
      </c>
    </row>
    <row r="298" spans="1:5" ht="12" customHeight="1">
      <c r="A298" s="11"/>
      <c r="B298" s="43" t="s">
        <v>624</v>
      </c>
      <c r="C298" s="36"/>
      <c r="D298" s="150" t="s">
        <v>470</v>
      </c>
      <c r="E298" s="79" t="s">
        <v>2034</v>
      </c>
    </row>
    <row r="299" spans="1:5" ht="12" customHeight="1">
      <c r="A299" s="11"/>
      <c r="B299" s="43" t="s">
        <v>1045</v>
      </c>
      <c r="C299" s="36"/>
      <c r="D299" s="150" t="s">
        <v>470</v>
      </c>
      <c r="E299" s="259" t="s">
        <v>2269</v>
      </c>
    </row>
    <row r="300" spans="1:5" ht="12" customHeight="1">
      <c r="A300" s="11"/>
      <c r="B300" s="35"/>
      <c r="C300" s="36"/>
      <c r="D300" s="150" t="s">
        <v>470</v>
      </c>
      <c r="E300" s="238" t="s">
        <v>2263</v>
      </c>
    </row>
    <row r="301" spans="1:5" ht="12" customHeight="1">
      <c r="A301" s="11"/>
      <c r="B301" s="35"/>
      <c r="C301" s="36"/>
      <c r="D301" s="150" t="s">
        <v>470</v>
      </c>
      <c r="E301" s="259" t="s">
        <v>2264</v>
      </c>
    </row>
    <row r="302" spans="1:5" ht="12" customHeight="1">
      <c r="A302" s="11"/>
      <c r="B302" s="35"/>
      <c r="C302" s="36"/>
      <c r="D302" s="150" t="s">
        <v>470</v>
      </c>
      <c r="E302" s="238" t="s">
        <v>1318</v>
      </c>
    </row>
    <row r="303" spans="1:5" ht="12" customHeight="1">
      <c r="A303" s="11"/>
      <c r="B303" s="35"/>
      <c r="C303" s="94"/>
      <c r="D303" s="150" t="s">
        <v>470</v>
      </c>
      <c r="E303" s="259" t="s">
        <v>1357</v>
      </c>
    </row>
    <row r="304" spans="1:5">
      <c r="A304" s="11"/>
      <c r="B304" s="35"/>
      <c r="C304" s="62" t="s">
        <v>148</v>
      </c>
      <c r="D304" s="175"/>
      <c r="E304" s="260" t="s">
        <v>1138</v>
      </c>
    </row>
    <row r="305" spans="1:5">
      <c r="A305" s="18"/>
      <c r="B305" s="51"/>
      <c r="C305" s="116" t="s">
        <v>1785</v>
      </c>
      <c r="D305" s="150" t="s">
        <v>470</v>
      </c>
      <c r="E305" s="202" t="s">
        <v>2353</v>
      </c>
    </row>
    <row r="306" spans="1:5">
      <c r="A306" s="19"/>
      <c r="B306" s="37"/>
      <c r="C306" s="117" t="s">
        <v>2238</v>
      </c>
      <c r="D306" s="173"/>
      <c r="E306" s="257"/>
    </row>
    <row r="307" spans="1:5" ht="13.5" customHeight="1">
      <c r="A307" s="20">
        <v>69</v>
      </c>
      <c r="B307" s="38" t="s">
        <v>2356</v>
      </c>
      <c r="C307" s="118" t="s">
        <v>1340</v>
      </c>
      <c r="D307" s="173"/>
      <c r="E307" s="257"/>
    </row>
    <row r="308" spans="1:5">
      <c r="A308" s="21"/>
      <c r="B308" s="38"/>
      <c r="C308" s="118" t="s">
        <v>2223</v>
      </c>
      <c r="D308" s="173"/>
      <c r="E308" s="257"/>
    </row>
    <row r="309" spans="1:5">
      <c r="A309" s="21"/>
      <c r="B309" s="37"/>
      <c r="C309" s="119" t="s">
        <v>2224</v>
      </c>
      <c r="D309" s="173"/>
      <c r="E309" s="257"/>
    </row>
    <row r="310" spans="1:5" ht="22.5">
      <c r="A310" s="21"/>
      <c r="B310" s="52" t="s">
        <v>1268</v>
      </c>
      <c r="C310" s="119" t="s">
        <v>2225</v>
      </c>
      <c r="D310" s="150" t="s">
        <v>470</v>
      </c>
      <c r="E310" s="257" t="s">
        <v>401</v>
      </c>
    </row>
    <row r="311" spans="1:5" ht="11.25" customHeight="1">
      <c r="A311" s="21"/>
      <c r="B311" s="52" t="s">
        <v>1058</v>
      </c>
      <c r="C311" s="120" t="s">
        <v>187</v>
      </c>
      <c r="D311" s="150" t="s">
        <v>470</v>
      </c>
      <c r="E311" s="258" t="s">
        <v>2271</v>
      </c>
    </row>
    <row r="312" spans="1:5">
      <c r="A312" s="21"/>
      <c r="B312" s="38" t="s">
        <v>109</v>
      </c>
      <c r="C312" s="121" t="s">
        <v>2231</v>
      </c>
      <c r="D312" s="150" t="s">
        <v>470</v>
      </c>
      <c r="E312" s="35" t="s">
        <v>2282</v>
      </c>
    </row>
    <row r="313" spans="1:5" ht="11.25" customHeight="1">
      <c r="A313" s="21"/>
      <c r="B313" s="52" t="s">
        <v>624</v>
      </c>
      <c r="C313" s="121"/>
      <c r="D313" s="150" t="s">
        <v>470</v>
      </c>
      <c r="E313" s="79" t="s">
        <v>2034</v>
      </c>
    </row>
    <row r="314" spans="1:5" ht="12" customHeight="1">
      <c r="A314" s="21"/>
      <c r="B314" s="52" t="s">
        <v>866</v>
      </c>
      <c r="C314" s="121"/>
      <c r="D314" s="150" t="s">
        <v>470</v>
      </c>
      <c r="E314" s="259" t="s">
        <v>2269</v>
      </c>
    </row>
    <row r="315" spans="1:5" ht="12" customHeight="1">
      <c r="A315" s="21"/>
      <c r="B315" s="38" t="s">
        <v>109</v>
      </c>
      <c r="C315" s="121"/>
      <c r="D315" s="150" t="s">
        <v>470</v>
      </c>
      <c r="E315" s="238" t="s">
        <v>2263</v>
      </c>
    </row>
    <row r="316" spans="1:5" ht="12" customHeight="1">
      <c r="A316" s="21"/>
      <c r="B316" s="38"/>
      <c r="C316" s="121"/>
      <c r="D316" s="150" t="s">
        <v>470</v>
      </c>
      <c r="E316" s="259" t="s">
        <v>2264</v>
      </c>
    </row>
    <row r="317" spans="1:5" ht="12" customHeight="1">
      <c r="A317" s="21"/>
      <c r="B317" s="52"/>
      <c r="C317" s="121"/>
      <c r="D317" s="150" t="s">
        <v>470</v>
      </c>
      <c r="E317" s="238" t="s">
        <v>1318</v>
      </c>
    </row>
    <row r="318" spans="1:5" ht="12" customHeight="1">
      <c r="A318" s="21"/>
      <c r="B318" s="52"/>
      <c r="C318" s="122"/>
      <c r="D318" s="150" t="s">
        <v>470</v>
      </c>
      <c r="E318" s="259" t="s">
        <v>1357</v>
      </c>
    </row>
    <row r="319" spans="1:5" ht="12" customHeight="1">
      <c r="A319" s="22"/>
      <c r="B319" s="53"/>
      <c r="C319" s="117" t="s">
        <v>148</v>
      </c>
      <c r="D319" s="175"/>
      <c r="E319" s="260" t="s">
        <v>1138</v>
      </c>
    </row>
    <row r="320" spans="1:5" ht="12" customHeight="1">
      <c r="A320" s="15"/>
      <c r="B320" s="35"/>
      <c r="C320" s="97" t="s">
        <v>1397</v>
      </c>
      <c r="D320" s="171" t="s">
        <v>470</v>
      </c>
      <c r="E320" s="261" t="s">
        <v>901</v>
      </c>
    </row>
    <row r="321" spans="1:5" ht="12" customHeight="1">
      <c r="A321" s="15"/>
      <c r="B321" s="37"/>
      <c r="C321" s="117" t="s">
        <v>1785</v>
      </c>
      <c r="D321" s="171" t="s">
        <v>470</v>
      </c>
      <c r="E321" s="261" t="s">
        <v>901</v>
      </c>
    </row>
    <row r="322" spans="1:5">
      <c r="A322" s="16"/>
      <c r="B322" s="54"/>
      <c r="C322" s="117" t="s">
        <v>2238</v>
      </c>
      <c r="D322" s="176"/>
      <c r="E322" s="257"/>
    </row>
    <row r="323" spans="1:5">
      <c r="A323" s="23"/>
      <c r="B323" s="55"/>
      <c r="C323" s="123" t="s">
        <v>1340</v>
      </c>
      <c r="D323" s="177"/>
      <c r="E323" s="257"/>
    </row>
    <row r="324" spans="1:5">
      <c r="A324" s="15"/>
      <c r="B324" s="37"/>
      <c r="C324" s="123" t="s">
        <v>2223</v>
      </c>
      <c r="D324" s="178"/>
      <c r="E324" s="262"/>
    </row>
    <row r="325" spans="1:5" ht="22.5">
      <c r="A325" s="15"/>
      <c r="B325" s="35"/>
      <c r="C325" s="80" t="s">
        <v>2242</v>
      </c>
      <c r="D325" s="171" t="s">
        <v>470</v>
      </c>
      <c r="E325" s="261" t="s">
        <v>901</v>
      </c>
    </row>
    <row r="326" spans="1:5">
      <c r="A326" s="15"/>
      <c r="B326" s="35"/>
      <c r="C326" s="93" t="s">
        <v>2243</v>
      </c>
      <c r="D326" s="150" t="s">
        <v>470</v>
      </c>
      <c r="E326" s="263" t="s">
        <v>1932</v>
      </c>
    </row>
    <row r="327" spans="1:5">
      <c r="A327" s="15"/>
      <c r="B327" s="35"/>
      <c r="C327" s="94"/>
      <c r="D327" s="150" t="s">
        <v>470</v>
      </c>
      <c r="E327" s="264" t="s">
        <v>2309</v>
      </c>
    </row>
    <row r="328" spans="1:5">
      <c r="A328" s="15"/>
      <c r="B328" s="35"/>
      <c r="C328" s="87" t="s">
        <v>819</v>
      </c>
      <c r="D328" s="174"/>
      <c r="E328" s="257"/>
    </row>
    <row r="329" spans="1:5">
      <c r="A329" s="15"/>
      <c r="B329" s="35"/>
      <c r="C329" s="87" t="s">
        <v>2244</v>
      </c>
      <c r="D329" s="174"/>
      <c r="E329" s="257"/>
    </row>
    <row r="330" spans="1:5" ht="13.5" customHeight="1">
      <c r="A330" s="23">
        <v>37</v>
      </c>
      <c r="B330" s="36" t="s">
        <v>2220</v>
      </c>
      <c r="C330" s="106" t="s">
        <v>2230</v>
      </c>
      <c r="D330" s="150" t="s">
        <v>470</v>
      </c>
      <c r="E330" s="257" t="s">
        <v>2280</v>
      </c>
    </row>
    <row r="331" spans="1:5">
      <c r="A331" s="15"/>
      <c r="B331" s="36"/>
      <c r="C331" s="84"/>
      <c r="D331" s="179" t="s">
        <v>470</v>
      </c>
      <c r="E331" s="265" t="s">
        <v>2281</v>
      </c>
    </row>
    <row r="332" spans="1:5">
      <c r="A332" s="15"/>
      <c r="B332" s="35"/>
      <c r="C332" s="61" t="s">
        <v>131</v>
      </c>
      <c r="D332" s="150" t="s">
        <v>470</v>
      </c>
      <c r="E332" s="266" t="s">
        <v>1796</v>
      </c>
    </row>
    <row r="333" spans="1:5">
      <c r="A333" s="15"/>
      <c r="B333" s="35" t="s">
        <v>2311</v>
      </c>
      <c r="C333" s="87" t="s">
        <v>382</v>
      </c>
      <c r="D333" s="180"/>
      <c r="E333" s="258"/>
    </row>
    <row r="334" spans="1:5">
      <c r="A334" s="15"/>
      <c r="B334" s="35" t="s">
        <v>1265</v>
      </c>
      <c r="C334" s="61" t="s">
        <v>2247</v>
      </c>
      <c r="D334" s="177" t="s">
        <v>470</v>
      </c>
      <c r="E334" s="257" t="s">
        <v>176</v>
      </c>
    </row>
    <row r="335" spans="1:5">
      <c r="A335" s="15"/>
      <c r="B335" s="35" t="s">
        <v>2312</v>
      </c>
      <c r="C335" s="61" t="s">
        <v>2248</v>
      </c>
      <c r="D335" s="181"/>
      <c r="E335" s="267"/>
    </row>
    <row r="336" spans="1:5">
      <c r="A336" s="15"/>
      <c r="B336" s="35" t="s">
        <v>415</v>
      </c>
      <c r="C336" s="61" t="s">
        <v>187</v>
      </c>
      <c r="D336" s="150" t="s">
        <v>470</v>
      </c>
      <c r="E336" s="258" t="s">
        <v>2271</v>
      </c>
    </row>
    <row r="337" spans="1:5">
      <c r="A337" s="15"/>
      <c r="B337" s="35"/>
      <c r="C337" s="36" t="s">
        <v>2231</v>
      </c>
      <c r="D337" s="150" t="s">
        <v>470</v>
      </c>
      <c r="E337" s="35" t="s">
        <v>2282</v>
      </c>
    </row>
    <row r="338" spans="1:5" ht="13.5" customHeight="1">
      <c r="A338" s="15"/>
      <c r="B338" s="35"/>
      <c r="C338" s="70"/>
      <c r="D338" s="150" t="s">
        <v>470</v>
      </c>
      <c r="E338" s="268" t="s">
        <v>2120</v>
      </c>
    </row>
    <row r="339" spans="1:5">
      <c r="A339" s="15"/>
      <c r="B339" s="35"/>
      <c r="C339" s="70"/>
      <c r="D339" s="150" t="s">
        <v>470</v>
      </c>
      <c r="E339" s="240" t="s">
        <v>2310</v>
      </c>
    </row>
    <row r="340" spans="1:5">
      <c r="A340" s="15"/>
      <c r="B340" s="35"/>
      <c r="C340" s="70"/>
      <c r="D340" s="150" t="s">
        <v>470</v>
      </c>
      <c r="E340" s="269" t="s">
        <v>815</v>
      </c>
    </row>
    <row r="341" spans="1:5">
      <c r="A341" s="15"/>
      <c r="B341" s="35"/>
      <c r="C341" s="70"/>
      <c r="D341" s="142" t="s">
        <v>470</v>
      </c>
      <c r="E341" s="270" t="s">
        <v>1899</v>
      </c>
    </row>
    <row r="342" spans="1:5">
      <c r="A342" s="15"/>
      <c r="B342" s="35"/>
      <c r="C342" s="70"/>
      <c r="D342" s="150" t="s">
        <v>470</v>
      </c>
      <c r="E342" s="259" t="s">
        <v>1740</v>
      </c>
    </row>
    <row r="343" spans="1:5">
      <c r="A343" s="15"/>
      <c r="B343" s="35"/>
      <c r="C343" s="70"/>
      <c r="D343" s="150" t="s">
        <v>470</v>
      </c>
      <c r="E343" s="226" t="s">
        <v>1468</v>
      </c>
    </row>
    <row r="344" spans="1:5" ht="11.25" customHeight="1">
      <c r="A344" s="15"/>
      <c r="B344" s="35"/>
      <c r="C344" s="124"/>
      <c r="D344" s="150" t="s">
        <v>470</v>
      </c>
      <c r="E344" s="259" t="s">
        <v>2299</v>
      </c>
    </row>
    <row r="345" spans="1:5">
      <c r="A345" s="17"/>
      <c r="B345" s="39"/>
      <c r="C345" s="96" t="s">
        <v>2272</v>
      </c>
      <c r="D345" s="175"/>
      <c r="E345" s="260" t="s">
        <v>1138</v>
      </c>
    </row>
    <row r="346" spans="1:5" ht="12" customHeight="1">
      <c r="A346" s="15"/>
      <c r="B346" s="35"/>
      <c r="C346" s="97" t="s">
        <v>1397</v>
      </c>
      <c r="D346" s="171" t="s">
        <v>470</v>
      </c>
      <c r="E346" s="261" t="s">
        <v>901</v>
      </c>
    </row>
    <row r="347" spans="1:5" ht="12" customHeight="1">
      <c r="A347" s="15"/>
      <c r="B347" s="37"/>
      <c r="C347" s="117" t="s">
        <v>1785</v>
      </c>
      <c r="D347" s="171" t="s">
        <v>470</v>
      </c>
      <c r="E347" s="261" t="s">
        <v>901</v>
      </c>
    </row>
    <row r="348" spans="1:5">
      <c r="A348" s="16"/>
      <c r="B348" s="54"/>
      <c r="C348" s="117" t="s">
        <v>2238</v>
      </c>
      <c r="D348" s="176"/>
      <c r="E348" s="257"/>
    </row>
    <row r="349" spans="1:5">
      <c r="A349" s="23"/>
      <c r="B349" s="55"/>
      <c r="C349" s="123" t="s">
        <v>1340</v>
      </c>
      <c r="D349" s="177"/>
      <c r="E349" s="257"/>
    </row>
    <row r="350" spans="1:5">
      <c r="A350" s="15"/>
      <c r="B350" s="37"/>
      <c r="C350" s="123" t="s">
        <v>2223</v>
      </c>
      <c r="D350" s="178"/>
      <c r="E350" s="262"/>
    </row>
    <row r="351" spans="1:5" ht="22.5">
      <c r="A351" s="15"/>
      <c r="B351" s="35"/>
      <c r="C351" s="80" t="s">
        <v>2242</v>
      </c>
      <c r="D351" s="171" t="s">
        <v>470</v>
      </c>
      <c r="E351" s="261" t="s">
        <v>901</v>
      </c>
    </row>
    <row r="352" spans="1:5">
      <c r="A352" s="15"/>
      <c r="B352" s="35"/>
      <c r="C352" s="93" t="s">
        <v>2243</v>
      </c>
      <c r="D352" s="150" t="s">
        <v>470</v>
      </c>
      <c r="E352" s="263" t="s">
        <v>1932</v>
      </c>
    </row>
    <row r="353" spans="1:5">
      <c r="A353" s="15"/>
      <c r="B353" s="35"/>
      <c r="C353" s="94"/>
      <c r="D353" s="150" t="s">
        <v>470</v>
      </c>
      <c r="E353" s="264" t="s">
        <v>2309</v>
      </c>
    </row>
    <row r="354" spans="1:5">
      <c r="A354" s="15"/>
      <c r="B354" s="35"/>
      <c r="C354" s="87" t="s">
        <v>819</v>
      </c>
      <c r="D354" s="174"/>
      <c r="E354" s="257"/>
    </row>
    <row r="355" spans="1:5">
      <c r="A355" s="15"/>
      <c r="B355" s="35"/>
      <c r="C355" s="87" t="s">
        <v>2244</v>
      </c>
      <c r="D355" s="174"/>
      <c r="E355" s="257"/>
    </row>
    <row r="356" spans="1:5" ht="13.5" customHeight="1">
      <c r="A356" s="23">
        <v>37</v>
      </c>
      <c r="B356" s="36" t="s">
        <v>1527</v>
      </c>
      <c r="C356" s="106" t="s">
        <v>2230</v>
      </c>
      <c r="D356" s="150" t="s">
        <v>470</v>
      </c>
      <c r="E356" s="257" t="s">
        <v>2280</v>
      </c>
    </row>
    <row r="357" spans="1:5">
      <c r="A357" s="15"/>
      <c r="B357" s="36"/>
      <c r="C357" s="84"/>
      <c r="D357" s="179" t="s">
        <v>470</v>
      </c>
      <c r="E357" s="265" t="s">
        <v>2281</v>
      </c>
    </row>
    <row r="358" spans="1:5">
      <c r="A358" s="15"/>
      <c r="B358" s="35" t="s">
        <v>1265</v>
      </c>
      <c r="C358" s="61" t="s">
        <v>2247</v>
      </c>
      <c r="D358" s="177" t="s">
        <v>470</v>
      </c>
      <c r="E358" s="257" t="s">
        <v>176</v>
      </c>
    </row>
    <row r="359" spans="1:5">
      <c r="A359" s="15"/>
      <c r="B359" s="35" t="s">
        <v>2312</v>
      </c>
      <c r="C359" s="61" t="s">
        <v>2248</v>
      </c>
      <c r="D359" s="181"/>
      <c r="E359" s="267"/>
    </row>
    <row r="360" spans="1:5">
      <c r="A360" s="15"/>
      <c r="B360" s="35" t="s">
        <v>415</v>
      </c>
      <c r="C360" s="61" t="s">
        <v>187</v>
      </c>
      <c r="D360" s="150" t="s">
        <v>470</v>
      </c>
      <c r="E360" s="258" t="s">
        <v>2271</v>
      </c>
    </row>
    <row r="361" spans="1:5">
      <c r="A361" s="15"/>
      <c r="B361" s="35"/>
      <c r="C361" s="36" t="s">
        <v>2231</v>
      </c>
      <c r="D361" s="150" t="s">
        <v>470</v>
      </c>
      <c r="E361" s="35" t="s">
        <v>2282</v>
      </c>
    </row>
    <row r="362" spans="1:5" ht="13.5" customHeight="1">
      <c r="A362" s="15"/>
      <c r="B362" s="35"/>
      <c r="C362" s="70"/>
      <c r="D362" s="150" t="s">
        <v>470</v>
      </c>
      <c r="E362" s="268" t="s">
        <v>2120</v>
      </c>
    </row>
    <row r="363" spans="1:5">
      <c r="A363" s="15"/>
      <c r="B363" s="35"/>
      <c r="C363" s="70"/>
      <c r="D363" s="150" t="s">
        <v>470</v>
      </c>
      <c r="E363" s="240" t="s">
        <v>2310</v>
      </c>
    </row>
    <row r="364" spans="1:5">
      <c r="A364" s="15"/>
      <c r="B364" s="35"/>
      <c r="C364" s="70"/>
      <c r="D364" s="150" t="s">
        <v>470</v>
      </c>
      <c r="E364" s="269" t="s">
        <v>815</v>
      </c>
    </row>
    <row r="365" spans="1:5">
      <c r="A365" s="15"/>
      <c r="B365" s="35"/>
      <c r="C365" s="70"/>
      <c r="D365" s="142" t="s">
        <v>470</v>
      </c>
      <c r="E365" s="270" t="s">
        <v>1899</v>
      </c>
    </row>
    <row r="366" spans="1:5">
      <c r="A366" s="15"/>
      <c r="B366" s="35"/>
      <c r="C366" s="70"/>
      <c r="D366" s="150" t="s">
        <v>470</v>
      </c>
      <c r="E366" s="259" t="s">
        <v>1740</v>
      </c>
    </row>
    <row r="367" spans="1:5">
      <c r="A367" s="15"/>
      <c r="B367" s="35"/>
      <c r="C367" s="70"/>
      <c r="D367" s="150" t="s">
        <v>470</v>
      </c>
      <c r="E367" s="226" t="s">
        <v>1468</v>
      </c>
    </row>
    <row r="368" spans="1:5" ht="11.25" customHeight="1">
      <c r="A368" s="15"/>
      <c r="B368" s="35"/>
      <c r="C368" s="124"/>
      <c r="D368" s="150" t="s">
        <v>470</v>
      </c>
      <c r="E368" s="259" t="s">
        <v>2299</v>
      </c>
    </row>
    <row r="369" spans="1:5">
      <c r="A369" s="17"/>
      <c r="B369" s="39"/>
      <c r="C369" s="96" t="s">
        <v>2272</v>
      </c>
      <c r="D369" s="175"/>
      <c r="E369" s="260" t="s">
        <v>1138</v>
      </c>
    </row>
    <row r="382" spans="1:5" ht="11.25" customHeight="1"/>
  </sheetData>
  <mergeCells count="38">
    <mergeCell ref="B1:E1"/>
    <mergeCell ref="B2:C2"/>
    <mergeCell ref="B8:E8"/>
    <mergeCell ref="B9:E9"/>
    <mergeCell ref="A12:B12"/>
    <mergeCell ref="A13:B13"/>
    <mergeCell ref="B27:B28"/>
    <mergeCell ref="B95:B96"/>
    <mergeCell ref="B113:B114"/>
    <mergeCell ref="B132:B133"/>
    <mergeCell ref="D137:D138"/>
    <mergeCell ref="E137:E138"/>
    <mergeCell ref="B159:B160"/>
    <mergeCell ref="D160:D161"/>
    <mergeCell ref="E160:E161"/>
    <mergeCell ref="D174:D175"/>
    <mergeCell ref="E174:E175"/>
    <mergeCell ref="D196:D197"/>
    <mergeCell ref="E196:E197"/>
    <mergeCell ref="A214:A216"/>
    <mergeCell ref="B214:B216"/>
    <mergeCell ref="D225:D226"/>
    <mergeCell ref="E225:E226"/>
    <mergeCell ref="B283:B284"/>
    <mergeCell ref="B293:B294"/>
    <mergeCell ref="B307:B308"/>
    <mergeCell ref="B330:B331"/>
    <mergeCell ref="D334:D335"/>
    <mergeCell ref="E334:E335"/>
    <mergeCell ref="B356:B357"/>
    <mergeCell ref="D358:D359"/>
    <mergeCell ref="E358:E359"/>
    <mergeCell ref="A16:A42"/>
    <mergeCell ref="A43:A81"/>
    <mergeCell ref="A82:A105"/>
    <mergeCell ref="A120:A148"/>
    <mergeCell ref="A237:A272"/>
    <mergeCell ref="A287:A304"/>
  </mergeCells>
  <phoneticPr fontId="5"/>
  <printOptions horizontalCentered="1" verticalCentered="1"/>
  <pageMargins left="0.59027777777777779" right="0.59027777777777779" top="0.59027777777777779" bottom="0.59027777777777779" header="0.51180555555555551" footer="0.51180555555555551"/>
  <pageSetup paperSize="9" scale="70" fitToWidth="1" fitToHeight="0" orientation="portrait" usePrinterDefaults="1" horizontalDpi="300" verticalDpi="300" r:id="rId1"/>
  <headerFooter alignWithMargins="0"/>
  <rowBreaks count="4" manualBreakCount="4">
    <brk id="81" max="3" man="1"/>
    <brk id="171" max="3" man="1"/>
    <brk id="265" max="4" man="1"/>
    <brk id="34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AC120"/>
  <sheetViews>
    <sheetView topLeftCell="A12" zoomScale="70" zoomScaleNormal="70" workbookViewId="0">
      <selection activeCell="S16" sqref="S16"/>
    </sheetView>
  </sheetViews>
  <sheetFormatPr defaultColWidth="4.00390625" defaultRowHeight="17.25"/>
  <cols>
    <col min="1" max="1" width="1.5" style="271" customWidth="1"/>
    <col min="2" max="29" width="4" style="271" customWidth="1"/>
    <col min="30" max="30" width="1.5" style="271" customWidth="1"/>
    <col min="31" max="16384" width="4" style="271" customWidth="1"/>
  </cols>
  <sheetData>
    <row r="2" spans="2:29">
      <c r="B2" s="271" t="s">
        <v>24</v>
      </c>
    </row>
    <row r="4" spans="2:29">
      <c r="S4" s="282"/>
      <c r="T4" s="285" t="s">
        <v>33</v>
      </c>
      <c r="U4" s="273"/>
      <c r="V4" s="273"/>
      <c r="W4" s="282" t="s">
        <v>37</v>
      </c>
      <c r="X4" s="273"/>
      <c r="Y4" s="273"/>
      <c r="Z4" s="282" t="s">
        <v>45</v>
      </c>
      <c r="AA4" s="273"/>
      <c r="AB4" s="273"/>
      <c r="AC4" s="282" t="s">
        <v>16</v>
      </c>
    </row>
    <row r="5" spans="2:29">
      <c r="B5" s="273"/>
      <c r="C5" s="273"/>
      <c r="D5" s="273"/>
      <c r="E5" s="273"/>
      <c r="F5" s="273"/>
      <c r="G5" s="273"/>
      <c r="H5" s="273" t="s">
        <v>48</v>
      </c>
      <c r="I5" s="273"/>
      <c r="J5" s="273"/>
      <c r="K5" s="282" t="s">
        <v>10</v>
      </c>
    </row>
    <row r="7" spans="2:29">
      <c r="P7" s="285" t="s">
        <v>2</v>
      </c>
      <c r="Q7" s="286"/>
      <c r="R7" s="286"/>
      <c r="S7" s="286"/>
      <c r="T7" s="286"/>
      <c r="U7" s="286"/>
      <c r="V7" s="286"/>
      <c r="W7" s="286"/>
      <c r="X7" s="286"/>
      <c r="Y7" s="286"/>
      <c r="Z7" s="286"/>
      <c r="AA7" s="286"/>
      <c r="AB7" s="286"/>
      <c r="AC7" s="286"/>
    </row>
    <row r="10" spans="2:29" ht="17.25" customHeight="1">
      <c r="B10" s="274" t="s">
        <v>3</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row r="11" spans="2:29">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row>
    <row r="12" spans="2:29">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row>
    <row r="15" spans="2:29">
      <c r="B15" s="271" t="s">
        <v>52</v>
      </c>
    </row>
    <row r="17" spans="1:29">
      <c r="B17" s="275" t="s">
        <v>64</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row>
    <row r="19" spans="1:29">
      <c r="A19" s="271" t="s">
        <v>70</v>
      </c>
    </row>
    <row r="21" spans="1:29" s="272" customFormat="1" ht="54.75" customHeight="1">
      <c r="A21" s="272"/>
      <c r="B21" s="276" t="s">
        <v>80</v>
      </c>
      <c r="C21" s="276"/>
      <c r="D21" s="276"/>
      <c r="E21" s="276"/>
      <c r="F21" s="276"/>
      <c r="G21" s="276"/>
      <c r="H21" s="276"/>
      <c r="I21" s="276"/>
      <c r="J21" s="276"/>
      <c r="K21" s="276" t="s">
        <v>84</v>
      </c>
      <c r="L21" s="276"/>
      <c r="M21" s="276"/>
      <c r="N21" s="276"/>
      <c r="O21" s="276"/>
      <c r="P21" s="276"/>
      <c r="Q21" s="276"/>
      <c r="R21" s="276"/>
      <c r="S21" s="276"/>
      <c r="T21" s="276"/>
      <c r="U21" s="276"/>
      <c r="V21" s="276"/>
      <c r="W21" s="287" t="s">
        <v>91</v>
      </c>
      <c r="X21" s="287"/>
      <c r="Y21" s="287"/>
      <c r="Z21" s="287"/>
      <c r="AA21" s="287"/>
      <c r="AB21" s="287"/>
      <c r="AC21" s="287"/>
    </row>
    <row r="22" spans="1:29" s="272" customFormat="1" ht="33" customHeight="1">
      <c r="A22" s="272"/>
      <c r="B22" s="277" t="s">
        <v>101</v>
      </c>
      <c r="C22" s="277"/>
      <c r="D22" s="277"/>
      <c r="E22" s="277"/>
      <c r="F22" s="277"/>
      <c r="G22" s="277"/>
      <c r="H22" s="277"/>
      <c r="I22" s="277"/>
      <c r="J22" s="277"/>
      <c r="K22" s="283" t="s">
        <v>117</v>
      </c>
      <c r="L22" s="283"/>
      <c r="M22" s="283"/>
      <c r="N22" s="283"/>
      <c r="O22" s="283"/>
      <c r="P22" s="283"/>
      <c r="Q22" s="283"/>
      <c r="R22" s="283"/>
      <c r="S22" s="283"/>
      <c r="T22" s="283"/>
      <c r="U22" s="283"/>
      <c r="V22" s="283"/>
      <c r="W22" s="284"/>
      <c r="X22" s="284"/>
      <c r="Y22" s="284"/>
      <c r="Z22" s="284"/>
      <c r="AA22" s="284"/>
      <c r="AB22" s="284"/>
      <c r="AC22" s="288" t="s">
        <v>120</v>
      </c>
    </row>
    <row r="23" spans="1:29" s="272" customFormat="1" ht="34.5" customHeight="1">
      <c r="A23" s="272"/>
      <c r="B23" s="277"/>
      <c r="C23" s="277"/>
      <c r="D23" s="277"/>
      <c r="E23" s="277"/>
      <c r="F23" s="277"/>
      <c r="G23" s="277"/>
      <c r="H23" s="277"/>
      <c r="I23" s="277"/>
      <c r="J23" s="277"/>
      <c r="K23" s="277" t="s">
        <v>135</v>
      </c>
      <c r="L23" s="277"/>
      <c r="M23" s="277"/>
      <c r="N23" s="277"/>
      <c r="O23" s="277"/>
      <c r="P23" s="277"/>
      <c r="Q23" s="277"/>
      <c r="R23" s="277"/>
      <c r="S23" s="277"/>
      <c r="T23" s="277"/>
      <c r="U23" s="277"/>
      <c r="V23" s="277"/>
      <c r="W23" s="284"/>
      <c r="X23" s="284"/>
      <c r="Y23" s="284"/>
      <c r="Z23" s="284"/>
      <c r="AA23" s="284"/>
      <c r="AB23" s="284"/>
      <c r="AC23" s="288" t="s">
        <v>120</v>
      </c>
    </row>
    <row r="24" spans="1:29" s="272" customFormat="1" ht="34.5" customHeight="1">
      <c r="A24" s="272"/>
      <c r="B24" s="277"/>
      <c r="C24" s="277"/>
      <c r="D24" s="277"/>
      <c r="E24" s="277"/>
      <c r="F24" s="277"/>
      <c r="G24" s="277"/>
      <c r="H24" s="277"/>
      <c r="I24" s="277"/>
      <c r="J24" s="277"/>
      <c r="K24" s="277" t="s">
        <v>137</v>
      </c>
      <c r="L24" s="277"/>
      <c r="M24" s="277"/>
      <c r="N24" s="277"/>
      <c r="O24" s="277"/>
      <c r="P24" s="277"/>
      <c r="Q24" s="277"/>
      <c r="R24" s="277"/>
      <c r="S24" s="277"/>
      <c r="T24" s="277"/>
      <c r="U24" s="277"/>
      <c r="V24" s="277"/>
      <c r="W24" s="284"/>
      <c r="X24" s="284"/>
      <c r="Y24" s="284"/>
      <c r="Z24" s="284"/>
      <c r="AA24" s="284"/>
      <c r="AB24" s="284"/>
      <c r="AC24" s="288" t="s">
        <v>120</v>
      </c>
    </row>
    <row r="25" spans="1:29" s="272" customFormat="1" ht="34.5" customHeight="1">
      <c r="A25" s="272"/>
      <c r="B25" s="277"/>
      <c r="C25" s="277"/>
      <c r="D25" s="277"/>
      <c r="E25" s="277"/>
      <c r="F25" s="277"/>
      <c r="G25" s="277"/>
      <c r="H25" s="277"/>
      <c r="I25" s="277"/>
      <c r="J25" s="277"/>
      <c r="K25" s="277" t="s">
        <v>19</v>
      </c>
      <c r="L25" s="277"/>
      <c r="M25" s="277"/>
      <c r="N25" s="277"/>
      <c r="O25" s="277"/>
      <c r="P25" s="277"/>
      <c r="Q25" s="277"/>
      <c r="R25" s="277"/>
      <c r="S25" s="277"/>
      <c r="T25" s="277"/>
      <c r="U25" s="277"/>
      <c r="V25" s="277"/>
      <c r="W25" s="284"/>
      <c r="X25" s="284"/>
      <c r="Y25" s="284"/>
      <c r="Z25" s="284"/>
      <c r="AA25" s="284"/>
      <c r="AB25" s="284"/>
      <c r="AC25" s="288" t="s">
        <v>120</v>
      </c>
    </row>
    <row r="26" spans="1:29" s="272" customFormat="1" ht="34.5" customHeight="1">
      <c r="A26" s="272"/>
      <c r="B26" s="277"/>
      <c r="C26" s="277"/>
      <c r="D26" s="277"/>
      <c r="E26" s="277"/>
      <c r="F26" s="277"/>
      <c r="G26" s="277"/>
      <c r="H26" s="277"/>
      <c r="I26" s="277"/>
      <c r="J26" s="277"/>
      <c r="K26" s="277" t="s">
        <v>98</v>
      </c>
      <c r="L26" s="277"/>
      <c r="M26" s="277"/>
      <c r="N26" s="277"/>
      <c r="O26" s="277"/>
      <c r="P26" s="277"/>
      <c r="Q26" s="277"/>
      <c r="R26" s="277"/>
      <c r="S26" s="277"/>
      <c r="T26" s="277"/>
      <c r="U26" s="277"/>
      <c r="V26" s="277"/>
      <c r="W26" s="284"/>
      <c r="X26" s="284"/>
      <c r="Y26" s="284"/>
      <c r="Z26" s="284"/>
      <c r="AA26" s="284"/>
      <c r="AB26" s="284"/>
      <c r="AC26" s="288" t="s">
        <v>120</v>
      </c>
    </row>
    <row r="27" spans="1:29" s="272" customFormat="1" ht="34.5" customHeight="1">
      <c r="A27" s="272"/>
      <c r="B27" s="278" t="s">
        <v>151</v>
      </c>
      <c r="C27" s="278"/>
      <c r="D27" s="278"/>
      <c r="E27" s="278"/>
      <c r="F27" s="278"/>
      <c r="G27" s="278"/>
      <c r="H27" s="278"/>
      <c r="I27" s="278"/>
      <c r="J27" s="278"/>
      <c r="K27" s="277" t="s">
        <v>157</v>
      </c>
      <c r="L27" s="277"/>
      <c r="M27" s="277"/>
      <c r="N27" s="277"/>
      <c r="O27" s="277"/>
      <c r="P27" s="277"/>
      <c r="Q27" s="277"/>
      <c r="R27" s="277"/>
      <c r="S27" s="277"/>
      <c r="T27" s="277"/>
      <c r="U27" s="277"/>
      <c r="V27" s="277"/>
      <c r="W27" s="284"/>
      <c r="X27" s="284"/>
      <c r="Y27" s="284"/>
      <c r="Z27" s="284"/>
      <c r="AA27" s="284"/>
      <c r="AB27" s="284"/>
      <c r="AC27" s="288" t="s">
        <v>120</v>
      </c>
    </row>
    <row r="28" spans="1:29" s="272" customFormat="1" ht="34.5" customHeight="1">
      <c r="A28" s="272"/>
      <c r="B28" s="278"/>
      <c r="C28" s="278"/>
      <c r="D28" s="278"/>
      <c r="E28" s="278"/>
      <c r="F28" s="278"/>
      <c r="G28" s="278"/>
      <c r="H28" s="278"/>
      <c r="I28" s="278"/>
      <c r="J28" s="278"/>
      <c r="K28" s="277" t="s">
        <v>166</v>
      </c>
      <c r="L28" s="277"/>
      <c r="M28" s="277"/>
      <c r="N28" s="277"/>
      <c r="O28" s="277"/>
      <c r="P28" s="277"/>
      <c r="Q28" s="277"/>
      <c r="R28" s="277"/>
      <c r="S28" s="277"/>
      <c r="T28" s="277"/>
      <c r="U28" s="277"/>
      <c r="V28" s="277"/>
      <c r="W28" s="284"/>
      <c r="X28" s="284"/>
      <c r="Y28" s="284"/>
      <c r="Z28" s="284"/>
      <c r="AA28" s="284"/>
      <c r="AB28" s="284"/>
      <c r="AC28" s="288" t="s">
        <v>120</v>
      </c>
    </row>
    <row r="29" spans="1:29" s="272" customFormat="1" ht="34.5" customHeight="1">
      <c r="A29" s="272"/>
      <c r="B29" s="278"/>
      <c r="C29" s="278"/>
      <c r="D29" s="278"/>
      <c r="E29" s="278"/>
      <c r="F29" s="278"/>
      <c r="G29" s="278"/>
      <c r="H29" s="278"/>
      <c r="I29" s="278"/>
      <c r="J29" s="278"/>
      <c r="K29" s="277" t="s">
        <v>178</v>
      </c>
      <c r="L29" s="277"/>
      <c r="M29" s="277"/>
      <c r="N29" s="277"/>
      <c r="O29" s="277"/>
      <c r="P29" s="277"/>
      <c r="Q29" s="277"/>
      <c r="R29" s="277"/>
      <c r="S29" s="277"/>
      <c r="T29" s="277"/>
      <c r="U29" s="277"/>
      <c r="V29" s="277"/>
      <c r="W29" s="284"/>
      <c r="X29" s="284"/>
      <c r="Y29" s="284"/>
      <c r="Z29" s="284"/>
      <c r="AA29" s="284"/>
      <c r="AB29" s="284"/>
      <c r="AC29" s="288" t="s">
        <v>120</v>
      </c>
    </row>
    <row r="30" spans="1:29" s="272" customFormat="1" ht="34.5" customHeight="1">
      <c r="A30" s="272"/>
      <c r="B30" s="277" t="s">
        <v>110</v>
      </c>
      <c r="C30" s="277"/>
      <c r="D30" s="277"/>
      <c r="E30" s="277"/>
      <c r="F30" s="277"/>
      <c r="G30" s="277"/>
      <c r="H30" s="277"/>
      <c r="I30" s="277"/>
      <c r="J30" s="277"/>
      <c r="K30" s="284"/>
      <c r="L30" s="284"/>
      <c r="M30" s="284"/>
      <c r="N30" s="284"/>
      <c r="O30" s="284"/>
      <c r="P30" s="284"/>
      <c r="Q30" s="284"/>
      <c r="R30" s="284"/>
      <c r="S30" s="284"/>
      <c r="T30" s="284"/>
      <c r="U30" s="284"/>
      <c r="V30" s="284"/>
      <c r="W30" s="284"/>
      <c r="X30" s="284"/>
      <c r="Y30" s="284"/>
      <c r="Z30" s="284"/>
      <c r="AA30" s="284"/>
      <c r="AB30" s="284"/>
      <c r="AC30" s="288" t="s">
        <v>120</v>
      </c>
    </row>
    <row r="31" spans="1:29" s="272" customFormat="1" ht="34.5" customHeight="1">
      <c r="A31" s="272"/>
      <c r="B31" s="277" t="s">
        <v>181</v>
      </c>
      <c r="C31" s="277"/>
      <c r="D31" s="277"/>
      <c r="E31" s="277"/>
      <c r="F31" s="277"/>
      <c r="G31" s="277"/>
      <c r="H31" s="277"/>
      <c r="I31" s="277"/>
      <c r="J31" s="277"/>
      <c r="K31" s="284"/>
      <c r="L31" s="284"/>
      <c r="M31" s="284"/>
      <c r="N31" s="284"/>
      <c r="O31" s="284"/>
      <c r="P31" s="284"/>
      <c r="Q31" s="284"/>
      <c r="R31" s="284"/>
      <c r="S31" s="284"/>
      <c r="T31" s="284"/>
      <c r="U31" s="284"/>
      <c r="V31" s="284"/>
      <c r="W31" s="284"/>
      <c r="X31" s="284"/>
      <c r="Y31" s="284"/>
      <c r="Z31" s="284"/>
      <c r="AA31" s="284"/>
      <c r="AB31" s="284"/>
      <c r="AC31" s="288" t="s">
        <v>120</v>
      </c>
    </row>
    <row r="33" spans="1:20">
      <c r="A33" s="271" t="s">
        <v>59</v>
      </c>
      <c r="J33" s="281"/>
      <c r="K33" s="281"/>
      <c r="L33" s="281"/>
      <c r="M33" s="281"/>
      <c r="N33" s="271" t="s">
        <v>37</v>
      </c>
      <c r="O33" s="281"/>
      <c r="P33" s="281"/>
      <c r="Q33" s="271" t="s">
        <v>45</v>
      </c>
      <c r="R33" s="281"/>
      <c r="S33" s="281"/>
      <c r="T33" s="271" t="s">
        <v>16</v>
      </c>
    </row>
    <row r="119" spans="3:7">
      <c r="C119" s="279"/>
      <c r="D119" s="279"/>
      <c r="E119" s="279"/>
      <c r="F119" s="279"/>
      <c r="G119" s="279"/>
    </row>
    <row r="120" spans="3:7">
      <c r="C120" s="28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15" type="Hiragana"/>
  <pageMargins left="0.7" right="0.7" top="0.75" bottom="0.75" header="0.511811023622047" footer="0.511811023622047"/>
  <pageSetup paperSize="9" scale="79" fitToWidth="1" fitToHeight="1" orientation="portrait" usePrinterDefaults="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123"/>
  <sheetViews>
    <sheetView topLeftCell="A9" zoomScale="70" zoomScaleNormal="70" workbookViewId="0">
      <selection activeCell="B5" sqref="B5:G5"/>
    </sheetView>
  </sheetViews>
  <sheetFormatPr defaultColWidth="4.00390625" defaultRowHeight="17.25"/>
  <cols>
    <col min="1" max="1" width="1.5" style="271" customWidth="1"/>
    <col min="2" max="12" width="3.25" style="271" customWidth="1"/>
    <col min="13" max="13" width="13" style="271" customWidth="1"/>
    <col min="14" max="14" width="4.12890625" style="271" customWidth="1"/>
    <col min="15" max="32" width="3.25" style="271" customWidth="1"/>
    <col min="33" max="33" width="1.5" style="271" customWidth="1"/>
    <col min="34" max="36" width="3.25" style="271" customWidth="1"/>
    <col min="37" max="16384" width="4" style="271" customWidth="1"/>
  </cols>
  <sheetData>
    <row r="2" spans="1:32">
      <c r="B2" s="271" t="s">
        <v>194</v>
      </c>
    </row>
    <row r="4" spans="1:32">
      <c r="W4" s="285" t="s">
        <v>33</v>
      </c>
      <c r="X4" s="273"/>
      <c r="Y4" s="273"/>
      <c r="Z4" s="282" t="s">
        <v>37</v>
      </c>
      <c r="AA4" s="273"/>
      <c r="AB4" s="273"/>
      <c r="AC4" s="282" t="s">
        <v>45</v>
      </c>
      <c r="AD4" s="273"/>
      <c r="AE4" s="273"/>
      <c r="AF4" s="282" t="s">
        <v>16</v>
      </c>
    </row>
    <row r="5" spans="1:32">
      <c r="B5" s="273"/>
      <c r="C5" s="273"/>
      <c r="D5" s="273"/>
      <c r="E5" s="273"/>
      <c r="F5" s="273"/>
      <c r="G5" s="273"/>
      <c r="H5" s="273" t="s">
        <v>48</v>
      </c>
      <c r="I5" s="273"/>
      <c r="J5" s="273"/>
      <c r="K5" s="282" t="s">
        <v>10</v>
      </c>
    </row>
    <row r="7" spans="1:32">
      <c r="S7" s="285" t="s">
        <v>188</v>
      </c>
      <c r="T7" s="286"/>
      <c r="U7" s="286"/>
      <c r="V7" s="286"/>
      <c r="W7" s="286"/>
      <c r="X7" s="286"/>
      <c r="Y7" s="286"/>
      <c r="Z7" s="286"/>
      <c r="AA7" s="286"/>
      <c r="AB7" s="286"/>
      <c r="AC7" s="286"/>
      <c r="AD7" s="286"/>
      <c r="AE7" s="286"/>
      <c r="AF7" s="286"/>
    </row>
    <row r="8" spans="1:32">
      <c r="S8" s="285"/>
      <c r="T8" s="282"/>
      <c r="U8" s="282"/>
      <c r="V8" s="282"/>
      <c r="W8" s="282"/>
      <c r="X8" s="282"/>
      <c r="Y8" s="282"/>
      <c r="Z8" s="282"/>
      <c r="AA8" s="282"/>
      <c r="AB8" s="282"/>
      <c r="AC8" s="282"/>
      <c r="AD8" s="282"/>
      <c r="AE8" s="282"/>
      <c r="AF8" s="282"/>
    </row>
    <row r="9" spans="1:32">
      <c r="B9" s="290" t="s">
        <v>5</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row>
    <row r="10" spans="1:32">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row>
    <row r="11" spans="1:32">
      <c r="A11" s="271" t="s">
        <v>30</v>
      </c>
    </row>
    <row r="13" spans="1:32" ht="36" customHeight="1">
      <c r="R13" s="276" t="s">
        <v>196</v>
      </c>
      <c r="S13" s="276"/>
      <c r="T13" s="276"/>
      <c r="U13" s="276"/>
      <c r="V13" s="276"/>
      <c r="W13" s="311"/>
      <c r="X13" s="312"/>
      <c r="Y13" s="312"/>
      <c r="Z13" s="312"/>
      <c r="AA13" s="312"/>
      <c r="AB13" s="312"/>
      <c r="AC13" s="312"/>
      <c r="AD13" s="312"/>
      <c r="AE13" s="312"/>
      <c r="AF13" s="313"/>
    </row>
    <row r="14" spans="1:32" ht="13.5" customHeight="1"/>
    <row r="15" spans="1:32" s="272" customFormat="1" ht="34.5" customHeight="1">
      <c r="A15" s="272"/>
      <c r="B15" s="276" t="s">
        <v>84</v>
      </c>
      <c r="C15" s="276"/>
      <c r="D15" s="276"/>
      <c r="E15" s="276"/>
      <c r="F15" s="276"/>
      <c r="G15" s="276"/>
      <c r="H15" s="276"/>
      <c r="I15" s="276"/>
      <c r="J15" s="276"/>
      <c r="K15" s="276"/>
      <c r="L15" s="276"/>
      <c r="M15" s="295" t="s">
        <v>200</v>
      </c>
      <c r="N15" s="295"/>
      <c r="O15" s="276" t="s">
        <v>156</v>
      </c>
      <c r="P15" s="276"/>
      <c r="Q15" s="276"/>
      <c r="R15" s="276"/>
      <c r="S15" s="276"/>
      <c r="T15" s="276"/>
      <c r="U15" s="276"/>
      <c r="V15" s="276"/>
      <c r="W15" s="276"/>
      <c r="X15" s="276"/>
      <c r="Y15" s="276"/>
      <c r="Z15" s="276"/>
      <c r="AA15" s="276"/>
      <c r="AB15" s="276"/>
      <c r="AC15" s="276"/>
      <c r="AD15" s="276"/>
      <c r="AE15" s="276"/>
      <c r="AF15" s="276"/>
    </row>
    <row r="16" spans="1:32" s="272" customFormat="1">
      <c r="A16" s="272"/>
      <c r="B16" s="292" t="s">
        <v>205</v>
      </c>
      <c r="C16" s="292"/>
      <c r="D16" s="292"/>
      <c r="E16" s="292"/>
      <c r="F16" s="292"/>
      <c r="G16" s="292"/>
      <c r="H16" s="292"/>
      <c r="I16" s="292"/>
      <c r="J16" s="292"/>
      <c r="K16" s="292"/>
      <c r="L16" s="292"/>
      <c r="M16" s="296" t="s">
        <v>208</v>
      </c>
      <c r="N16" s="302" t="s">
        <v>120</v>
      </c>
      <c r="O16" s="308" t="s">
        <v>55</v>
      </c>
      <c r="P16" s="308"/>
      <c r="Q16" s="308"/>
      <c r="R16" s="308"/>
      <c r="S16" s="308"/>
      <c r="T16" s="308"/>
      <c r="U16" s="308"/>
      <c r="V16" s="308"/>
      <c r="W16" s="308"/>
      <c r="X16" s="308"/>
      <c r="Y16" s="308"/>
      <c r="Z16" s="308"/>
      <c r="AA16" s="308"/>
      <c r="AB16" s="308"/>
      <c r="AC16" s="308"/>
      <c r="AD16" s="308"/>
      <c r="AE16" s="308"/>
      <c r="AF16" s="308"/>
    </row>
    <row r="17" spans="2:32" s="272" customFormat="1">
      <c r="B17" s="292"/>
      <c r="C17" s="292"/>
      <c r="D17" s="292"/>
      <c r="E17" s="292"/>
      <c r="F17" s="292"/>
      <c r="G17" s="292"/>
      <c r="H17" s="292"/>
      <c r="I17" s="292"/>
      <c r="J17" s="292"/>
      <c r="K17" s="292"/>
      <c r="L17" s="292"/>
      <c r="M17" s="284"/>
      <c r="N17" s="288" t="s">
        <v>120</v>
      </c>
      <c r="O17" s="277"/>
      <c r="P17" s="277"/>
      <c r="Q17" s="277"/>
      <c r="R17" s="277"/>
      <c r="S17" s="277"/>
      <c r="T17" s="277"/>
      <c r="U17" s="277"/>
      <c r="V17" s="277"/>
      <c r="W17" s="277"/>
      <c r="X17" s="277"/>
      <c r="Y17" s="277"/>
      <c r="Z17" s="277"/>
      <c r="AA17" s="277"/>
      <c r="AB17" s="277"/>
      <c r="AC17" s="277"/>
      <c r="AD17" s="277"/>
      <c r="AE17" s="277"/>
      <c r="AF17" s="277"/>
    </row>
    <row r="18" spans="2:32" s="272" customFormat="1">
      <c r="B18" s="292"/>
      <c r="C18" s="292"/>
      <c r="D18" s="292"/>
      <c r="E18" s="292"/>
      <c r="F18" s="292"/>
      <c r="G18" s="292"/>
      <c r="H18" s="292"/>
      <c r="I18" s="292"/>
      <c r="J18" s="292"/>
      <c r="K18" s="292"/>
      <c r="L18" s="292"/>
      <c r="M18" s="284"/>
      <c r="N18" s="288" t="s">
        <v>120</v>
      </c>
      <c r="O18" s="277"/>
      <c r="P18" s="277"/>
      <c r="Q18" s="277"/>
      <c r="R18" s="277"/>
      <c r="S18" s="277"/>
      <c r="T18" s="277"/>
      <c r="U18" s="277"/>
      <c r="V18" s="277"/>
      <c r="W18" s="277"/>
      <c r="X18" s="277"/>
      <c r="Y18" s="277"/>
      <c r="Z18" s="277"/>
      <c r="AA18" s="277"/>
      <c r="AB18" s="277"/>
      <c r="AC18" s="277"/>
      <c r="AD18" s="277"/>
      <c r="AE18" s="277"/>
      <c r="AF18" s="277"/>
    </row>
    <row r="19" spans="2:32" s="272" customFormat="1">
      <c r="B19" s="292" t="s">
        <v>186</v>
      </c>
      <c r="C19" s="292"/>
      <c r="D19" s="292"/>
      <c r="E19" s="292"/>
      <c r="F19" s="292"/>
      <c r="G19" s="292"/>
      <c r="H19" s="292"/>
      <c r="I19" s="292"/>
      <c r="J19" s="292"/>
      <c r="K19" s="292"/>
      <c r="L19" s="292"/>
      <c r="M19" s="284"/>
      <c r="N19" s="303" t="s">
        <v>120</v>
      </c>
      <c r="O19" s="277"/>
      <c r="P19" s="277"/>
      <c r="Q19" s="277"/>
      <c r="R19" s="277"/>
      <c r="S19" s="277"/>
      <c r="T19" s="277"/>
      <c r="U19" s="277"/>
      <c r="V19" s="277"/>
      <c r="W19" s="277"/>
      <c r="X19" s="277"/>
      <c r="Y19" s="277"/>
      <c r="Z19" s="277"/>
      <c r="AA19" s="277"/>
      <c r="AB19" s="277"/>
      <c r="AC19" s="277"/>
      <c r="AD19" s="277"/>
      <c r="AE19" s="277"/>
      <c r="AF19" s="277"/>
    </row>
    <row r="20" spans="2:32" s="272" customFormat="1">
      <c r="B20" s="292"/>
      <c r="C20" s="292"/>
      <c r="D20" s="292"/>
      <c r="E20" s="292"/>
      <c r="F20" s="292"/>
      <c r="G20" s="292"/>
      <c r="H20" s="292"/>
      <c r="I20" s="292"/>
      <c r="J20" s="292"/>
      <c r="K20" s="292"/>
      <c r="L20" s="292"/>
      <c r="M20" s="284"/>
      <c r="N20" s="303" t="s">
        <v>120</v>
      </c>
      <c r="O20" s="277"/>
      <c r="P20" s="277"/>
      <c r="Q20" s="277"/>
      <c r="R20" s="277"/>
      <c r="S20" s="277"/>
      <c r="T20" s="277"/>
      <c r="U20" s="277"/>
      <c r="V20" s="277"/>
      <c r="W20" s="277"/>
      <c r="X20" s="277"/>
      <c r="Y20" s="277"/>
      <c r="Z20" s="277"/>
      <c r="AA20" s="277"/>
      <c r="AB20" s="277"/>
      <c r="AC20" s="277"/>
      <c r="AD20" s="277"/>
      <c r="AE20" s="277"/>
      <c r="AF20" s="277"/>
    </row>
    <row r="21" spans="2:32" s="272" customFormat="1">
      <c r="B21" s="292"/>
      <c r="C21" s="292"/>
      <c r="D21" s="292"/>
      <c r="E21" s="292"/>
      <c r="F21" s="292"/>
      <c r="G21" s="292"/>
      <c r="H21" s="292"/>
      <c r="I21" s="292"/>
      <c r="J21" s="292"/>
      <c r="K21" s="292"/>
      <c r="L21" s="292"/>
      <c r="M21" s="297"/>
      <c r="N21" s="304" t="s">
        <v>120</v>
      </c>
      <c r="O21" s="277"/>
      <c r="P21" s="277"/>
      <c r="Q21" s="277"/>
      <c r="R21" s="277"/>
      <c r="S21" s="277"/>
      <c r="T21" s="277"/>
      <c r="U21" s="277"/>
      <c r="V21" s="277"/>
      <c r="W21" s="277"/>
      <c r="X21" s="277"/>
      <c r="Y21" s="277"/>
      <c r="Z21" s="277"/>
      <c r="AA21" s="277"/>
      <c r="AB21" s="277"/>
      <c r="AC21" s="277"/>
      <c r="AD21" s="277"/>
      <c r="AE21" s="277"/>
      <c r="AF21" s="277"/>
    </row>
    <row r="22" spans="2:32" s="272" customFormat="1">
      <c r="B22" s="292" t="s">
        <v>12</v>
      </c>
      <c r="C22" s="292"/>
      <c r="D22" s="292"/>
      <c r="E22" s="292"/>
      <c r="F22" s="292"/>
      <c r="G22" s="292"/>
      <c r="H22" s="292"/>
      <c r="I22" s="292"/>
      <c r="J22" s="292"/>
      <c r="K22" s="292"/>
      <c r="L22" s="292"/>
      <c r="M22" s="284"/>
      <c r="N22" s="288" t="s">
        <v>120</v>
      </c>
      <c r="O22" s="277"/>
      <c r="P22" s="277"/>
      <c r="Q22" s="277"/>
      <c r="R22" s="277"/>
      <c r="S22" s="277"/>
      <c r="T22" s="277"/>
      <c r="U22" s="277"/>
      <c r="V22" s="277"/>
      <c r="W22" s="277"/>
      <c r="X22" s="277"/>
      <c r="Y22" s="277"/>
      <c r="Z22" s="277"/>
      <c r="AA22" s="277"/>
      <c r="AB22" s="277"/>
      <c r="AC22" s="277"/>
      <c r="AD22" s="277"/>
      <c r="AE22" s="277"/>
      <c r="AF22" s="277"/>
    </row>
    <row r="23" spans="2:32" s="272" customFormat="1">
      <c r="B23" s="292"/>
      <c r="C23" s="292"/>
      <c r="D23" s="292"/>
      <c r="E23" s="292"/>
      <c r="F23" s="292"/>
      <c r="G23" s="292"/>
      <c r="H23" s="292"/>
      <c r="I23" s="292"/>
      <c r="J23" s="292"/>
      <c r="K23" s="292"/>
      <c r="L23" s="292"/>
      <c r="M23" s="284"/>
      <c r="N23" s="288" t="s">
        <v>120</v>
      </c>
      <c r="O23" s="277"/>
      <c r="P23" s="277"/>
      <c r="Q23" s="277"/>
      <c r="R23" s="277"/>
      <c r="S23" s="277"/>
      <c r="T23" s="277"/>
      <c r="U23" s="277"/>
      <c r="V23" s="277"/>
      <c r="W23" s="277"/>
      <c r="X23" s="277"/>
      <c r="Y23" s="277"/>
      <c r="Z23" s="277"/>
      <c r="AA23" s="277"/>
      <c r="AB23" s="277"/>
      <c r="AC23" s="277"/>
      <c r="AD23" s="277"/>
      <c r="AE23" s="277"/>
      <c r="AF23" s="277"/>
    </row>
    <row r="24" spans="2:32" s="272" customFormat="1">
      <c r="B24" s="292"/>
      <c r="C24" s="292"/>
      <c r="D24" s="292"/>
      <c r="E24" s="292"/>
      <c r="F24" s="292"/>
      <c r="G24" s="292"/>
      <c r="H24" s="292"/>
      <c r="I24" s="292"/>
      <c r="J24" s="292"/>
      <c r="K24" s="292"/>
      <c r="L24" s="292"/>
      <c r="M24" s="284"/>
      <c r="N24" s="288" t="s">
        <v>120</v>
      </c>
      <c r="O24" s="277"/>
      <c r="P24" s="277"/>
      <c r="Q24" s="277"/>
      <c r="R24" s="277"/>
      <c r="S24" s="277"/>
      <c r="T24" s="277"/>
      <c r="U24" s="277"/>
      <c r="V24" s="277"/>
      <c r="W24" s="277"/>
      <c r="X24" s="277"/>
      <c r="Y24" s="277"/>
      <c r="Z24" s="277"/>
      <c r="AA24" s="277"/>
      <c r="AB24" s="277"/>
      <c r="AC24" s="277"/>
      <c r="AD24" s="277"/>
      <c r="AE24" s="277"/>
      <c r="AF24" s="277"/>
    </row>
    <row r="25" spans="2:32" s="272" customFormat="1">
      <c r="B25" s="292" t="s">
        <v>212</v>
      </c>
      <c r="C25" s="292"/>
      <c r="D25" s="292"/>
      <c r="E25" s="292"/>
      <c r="F25" s="292"/>
      <c r="G25" s="292"/>
      <c r="H25" s="292"/>
      <c r="I25" s="292"/>
      <c r="J25" s="292"/>
      <c r="K25" s="292"/>
      <c r="L25" s="292"/>
      <c r="M25" s="284"/>
      <c r="N25" s="288" t="s">
        <v>120</v>
      </c>
      <c r="O25" s="277"/>
      <c r="P25" s="277"/>
      <c r="Q25" s="277"/>
      <c r="R25" s="277"/>
      <c r="S25" s="277"/>
      <c r="T25" s="277"/>
      <c r="U25" s="277"/>
      <c r="V25" s="277"/>
      <c r="W25" s="277"/>
      <c r="X25" s="277"/>
      <c r="Y25" s="277"/>
      <c r="Z25" s="277"/>
      <c r="AA25" s="277"/>
      <c r="AB25" s="277"/>
      <c r="AC25" s="277"/>
      <c r="AD25" s="277"/>
      <c r="AE25" s="277"/>
      <c r="AF25" s="277"/>
    </row>
    <row r="26" spans="2:32" s="272" customFormat="1">
      <c r="B26" s="292"/>
      <c r="C26" s="292"/>
      <c r="D26" s="292"/>
      <c r="E26" s="292"/>
      <c r="F26" s="292"/>
      <c r="G26" s="292"/>
      <c r="H26" s="292"/>
      <c r="I26" s="292"/>
      <c r="J26" s="292"/>
      <c r="K26" s="292"/>
      <c r="L26" s="292"/>
      <c r="M26" s="284"/>
      <c r="N26" s="288" t="s">
        <v>120</v>
      </c>
      <c r="O26" s="277"/>
      <c r="P26" s="277"/>
      <c r="Q26" s="277"/>
      <c r="R26" s="277"/>
      <c r="S26" s="277"/>
      <c r="T26" s="277"/>
      <c r="U26" s="277"/>
      <c r="V26" s="277"/>
      <c r="W26" s="277"/>
      <c r="X26" s="277"/>
      <c r="Y26" s="277"/>
      <c r="Z26" s="277"/>
      <c r="AA26" s="277"/>
      <c r="AB26" s="277"/>
      <c r="AC26" s="277"/>
      <c r="AD26" s="277"/>
      <c r="AE26" s="277"/>
      <c r="AF26" s="277"/>
    </row>
    <row r="27" spans="2:32" s="272" customFormat="1">
      <c r="B27" s="292"/>
      <c r="C27" s="292"/>
      <c r="D27" s="292"/>
      <c r="E27" s="292"/>
      <c r="F27" s="292"/>
      <c r="G27" s="292"/>
      <c r="H27" s="292"/>
      <c r="I27" s="292"/>
      <c r="J27" s="292"/>
      <c r="K27" s="292"/>
      <c r="L27" s="292"/>
      <c r="M27" s="284"/>
      <c r="N27" s="288" t="s">
        <v>120</v>
      </c>
      <c r="O27" s="277"/>
      <c r="P27" s="277"/>
      <c r="Q27" s="277"/>
      <c r="R27" s="277"/>
      <c r="S27" s="277"/>
      <c r="T27" s="277"/>
      <c r="U27" s="277"/>
      <c r="V27" s="277"/>
      <c r="W27" s="277"/>
      <c r="X27" s="277"/>
      <c r="Y27" s="277"/>
      <c r="Z27" s="277"/>
      <c r="AA27" s="277"/>
      <c r="AB27" s="277"/>
      <c r="AC27" s="277"/>
      <c r="AD27" s="277"/>
      <c r="AE27" s="277"/>
      <c r="AF27" s="277"/>
    </row>
    <row r="28" spans="2:32" s="272" customFormat="1">
      <c r="B28" s="292" t="s">
        <v>32</v>
      </c>
      <c r="C28" s="292"/>
      <c r="D28" s="292"/>
      <c r="E28" s="292"/>
      <c r="F28" s="292"/>
      <c r="G28" s="292"/>
      <c r="H28" s="292"/>
      <c r="I28" s="292"/>
      <c r="J28" s="292"/>
      <c r="K28" s="292"/>
      <c r="L28" s="292"/>
      <c r="M28" s="284"/>
      <c r="N28" s="288" t="s">
        <v>120</v>
      </c>
      <c r="O28" s="277"/>
      <c r="P28" s="277"/>
      <c r="Q28" s="277"/>
      <c r="R28" s="277"/>
      <c r="S28" s="277"/>
      <c r="T28" s="277"/>
      <c r="U28" s="277"/>
      <c r="V28" s="277"/>
      <c r="W28" s="277"/>
      <c r="X28" s="277"/>
      <c r="Y28" s="277"/>
      <c r="Z28" s="277"/>
      <c r="AA28" s="277"/>
      <c r="AB28" s="277"/>
      <c r="AC28" s="277"/>
      <c r="AD28" s="277"/>
      <c r="AE28" s="277"/>
      <c r="AF28" s="277"/>
    </row>
    <row r="29" spans="2:32" s="272" customFormat="1">
      <c r="B29" s="292"/>
      <c r="C29" s="292"/>
      <c r="D29" s="292"/>
      <c r="E29" s="292"/>
      <c r="F29" s="292"/>
      <c r="G29" s="292"/>
      <c r="H29" s="292"/>
      <c r="I29" s="292"/>
      <c r="J29" s="292"/>
      <c r="K29" s="292"/>
      <c r="L29" s="292"/>
      <c r="M29" s="284"/>
      <c r="N29" s="288" t="s">
        <v>120</v>
      </c>
      <c r="O29" s="277"/>
      <c r="P29" s="277"/>
      <c r="Q29" s="277"/>
      <c r="R29" s="277"/>
      <c r="S29" s="277"/>
      <c r="T29" s="277"/>
      <c r="U29" s="277"/>
      <c r="V29" s="277"/>
      <c r="W29" s="277"/>
      <c r="X29" s="277"/>
      <c r="Y29" s="277"/>
      <c r="Z29" s="277"/>
      <c r="AA29" s="277"/>
      <c r="AB29" s="277"/>
      <c r="AC29" s="277"/>
      <c r="AD29" s="277"/>
      <c r="AE29" s="277"/>
      <c r="AF29" s="277"/>
    </row>
    <row r="30" spans="2:32" s="272" customFormat="1">
      <c r="B30" s="292"/>
      <c r="C30" s="292"/>
      <c r="D30" s="292"/>
      <c r="E30" s="292"/>
      <c r="F30" s="292"/>
      <c r="G30" s="292"/>
      <c r="H30" s="292"/>
      <c r="I30" s="292"/>
      <c r="J30" s="292"/>
      <c r="K30" s="292"/>
      <c r="L30" s="292"/>
      <c r="M30" s="284"/>
      <c r="N30" s="288" t="s">
        <v>120</v>
      </c>
      <c r="O30" s="277"/>
      <c r="P30" s="277"/>
      <c r="Q30" s="277"/>
      <c r="R30" s="277"/>
      <c r="S30" s="277"/>
      <c r="T30" s="277"/>
      <c r="U30" s="277"/>
      <c r="V30" s="277"/>
      <c r="W30" s="277"/>
      <c r="X30" s="277"/>
      <c r="Y30" s="277"/>
      <c r="Z30" s="277"/>
      <c r="AA30" s="277"/>
      <c r="AB30" s="277"/>
      <c r="AC30" s="277"/>
      <c r="AD30" s="277"/>
      <c r="AE30" s="277"/>
      <c r="AF30" s="277"/>
    </row>
    <row r="31" spans="2:32" s="272" customFormat="1">
      <c r="B31" s="293" t="s">
        <v>104</v>
      </c>
      <c r="C31" s="293"/>
      <c r="D31" s="293"/>
      <c r="E31" s="293"/>
      <c r="F31" s="293"/>
      <c r="G31" s="293"/>
      <c r="H31" s="293"/>
      <c r="I31" s="293"/>
      <c r="J31" s="293"/>
      <c r="K31" s="293"/>
      <c r="L31" s="293"/>
      <c r="M31" s="298"/>
      <c r="N31" s="303" t="s">
        <v>120</v>
      </c>
      <c r="O31" s="277"/>
      <c r="P31" s="277"/>
      <c r="Q31" s="277"/>
      <c r="R31" s="277"/>
      <c r="S31" s="277"/>
      <c r="T31" s="277"/>
      <c r="U31" s="277"/>
      <c r="V31" s="277"/>
      <c r="W31" s="277"/>
      <c r="X31" s="277"/>
      <c r="Y31" s="277"/>
      <c r="Z31" s="277"/>
      <c r="AA31" s="277"/>
      <c r="AB31" s="277"/>
      <c r="AC31" s="277"/>
      <c r="AD31" s="277"/>
      <c r="AE31" s="277"/>
      <c r="AF31" s="277"/>
    </row>
    <row r="32" spans="2:32" s="272" customFormat="1">
      <c r="B32" s="293"/>
      <c r="C32" s="293"/>
      <c r="D32" s="293"/>
      <c r="E32" s="293"/>
      <c r="F32" s="293"/>
      <c r="G32" s="293"/>
      <c r="H32" s="293"/>
      <c r="I32" s="293"/>
      <c r="J32" s="293"/>
      <c r="K32" s="293"/>
      <c r="L32" s="293"/>
      <c r="M32" s="298"/>
      <c r="N32" s="303" t="s">
        <v>120</v>
      </c>
      <c r="O32" s="277"/>
      <c r="P32" s="277"/>
      <c r="Q32" s="277"/>
      <c r="R32" s="277"/>
      <c r="S32" s="277"/>
      <c r="T32" s="277"/>
      <c r="U32" s="277"/>
      <c r="V32" s="277"/>
      <c r="W32" s="277"/>
      <c r="X32" s="277"/>
      <c r="Y32" s="277"/>
      <c r="Z32" s="277"/>
      <c r="AA32" s="277"/>
      <c r="AB32" s="277"/>
      <c r="AC32" s="277"/>
      <c r="AD32" s="277"/>
      <c r="AE32" s="277"/>
      <c r="AF32" s="277"/>
    </row>
    <row r="33" spans="1:32" s="272" customFormat="1" ht="18">
      <c r="A33" s="272"/>
      <c r="B33" s="293"/>
      <c r="C33" s="293"/>
      <c r="D33" s="293"/>
      <c r="E33" s="293"/>
      <c r="F33" s="293"/>
      <c r="G33" s="293"/>
      <c r="H33" s="293"/>
      <c r="I33" s="293"/>
      <c r="J33" s="293"/>
      <c r="K33" s="293"/>
      <c r="L33" s="293"/>
      <c r="M33" s="299"/>
      <c r="N33" s="305" t="s">
        <v>120</v>
      </c>
      <c r="O33" s="309"/>
      <c r="P33" s="309"/>
      <c r="Q33" s="309"/>
      <c r="R33" s="309"/>
      <c r="S33" s="309"/>
      <c r="T33" s="309"/>
      <c r="U33" s="309"/>
      <c r="V33" s="309"/>
      <c r="W33" s="309"/>
      <c r="X33" s="309"/>
      <c r="Y33" s="309"/>
      <c r="Z33" s="309"/>
      <c r="AA33" s="309"/>
      <c r="AB33" s="309"/>
      <c r="AC33" s="309"/>
      <c r="AD33" s="309"/>
      <c r="AE33" s="309"/>
      <c r="AF33" s="309"/>
    </row>
    <row r="34" spans="1:32" s="272" customFormat="1" ht="18">
      <c r="A34" s="272"/>
      <c r="B34" s="292" t="s">
        <v>210</v>
      </c>
      <c r="C34" s="292"/>
      <c r="D34" s="292"/>
      <c r="E34" s="292"/>
      <c r="F34" s="292"/>
      <c r="G34" s="292"/>
      <c r="H34" s="292"/>
      <c r="I34" s="292"/>
      <c r="J34" s="292"/>
      <c r="K34" s="292"/>
      <c r="L34" s="292"/>
      <c r="M34" s="300"/>
      <c r="N34" s="306" t="s">
        <v>120</v>
      </c>
      <c r="O34" s="310"/>
      <c r="P34" s="310"/>
      <c r="Q34" s="310"/>
      <c r="R34" s="310"/>
      <c r="S34" s="310"/>
      <c r="T34" s="310"/>
      <c r="U34" s="310"/>
      <c r="V34" s="310"/>
      <c r="W34" s="310"/>
      <c r="X34" s="310"/>
      <c r="Y34" s="310"/>
      <c r="Z34" s="310"/>
      <c r="AA34" s="310"/>
      <c r="AB34" s="310"/>
      <c r="AC34" s="310"/>
      <c r="AD34" s="310"/>
      <c r="AE34" s="310"/>
      <c r="AF34" s="310"/>
    </row>
    <row r="35" spans="1:32" s="272" customFormat="1">
      <c r="A35" s="272"/>
      <c r="B35" s="292"/>
      <c r="C35" s="292"/>
      <c r="D35" s="292"/>
      <c r="E35" s="292"/>
      <c r="F35" s="292"/>
      <c r="G35" s="292"/>
      <c r="H35" s="292"/>
      <c r="I35" s="292"/>
      <c r="J35" s="292"/>
      <c r="K35" s="292"/>
      <c r="L35" s="292"/>
      <c r="M35" s="284"/>
      <c r="N35" s="303" t="s">
        <v>120</v>
      </c>
      <c r="O35" s="277"/>
      <c r="P35" s="277"/>
      <c r="Q35" s="277"/>
      <c r="R35" s="277"/>
      <c r="S35" s="277"/>
      <c r="T35" s="277"/>
      <c r="U35" s="277"/>
      <c r="V35" s="277"/>
      <c r="W35" s="277"/>
      <c r="X35" s="277"/>
      <c r="Y35" s="277"/>
      <c r="Z35" s="277"/>
      <c r="AA35" s="277"/>
      <c r="AB35" s="277"/>
      <c r="AC35" s="277"/>
      <c r="AD35" s="277"/>
      <c r="AE35" s="277"/>
      <c r="AF35" s="277"/>
    </row>
    <row r="36" spans="1:32" s="272" customFormat="1">
      <c r="A36" s="272"/>
      <c r="B36" s="292"/>
      <c r="C36" s="292"/>
      <c r="D36" s="292"/>
      <c r="E36" s="292"/>
      <c r="F36" s="292"/>
      <c r="G36" s="292"/>
      <c r="H36" s="292"/>
      <c r="I36" s="292"/>
      <c r="J36" s="292"/>
      <c r="K36" s="292"/>
      <c r="L36" s="292"/>
      <c r="M36" s="297"/>
      <c r="N36" s="304" t="s">
        <v>120</v>
      </c>
      <c r="O36" s="277"/>
      <c r="P36" s="277"/>
      <c r="Q36" s="277"/>
      <c r="R36" s="277"/>
      <c r="S36" s="277"/>
      <c r="T36" s="277"/>
      <c r="U36" s="277"/>
      <c r="V36" s="277"/>
      <c r="W36" s="277"/>
      <c r="X36" s="277"/>
      <c r="Y36" s="277"/>
      <c r="Z36" s="277"/>
      <c r="AA36" s="277"/>
      <c r="AB36" s="277"/>
      <c r="AC36" s="277"/>
      <c r="AD36" s="277"/>
      <c r="AE36" s="277"/>
      <c r="AF36" s="277"/>
    </row>
    <row r="37" spans="1:32" s="272" customFormat="1">
      <c r="A37" s="272"/>
      <c r="B37" s="292" t="s">
        <v>141</v>
      </c>
      <c r="C37" s="292"/>
      <c r="D37" s="292"/>
      <c r="E37" s="292"/>
      <c r="F37" s="292"/>
      <c r="G37" s="292"/>
      <c r="H37" s="292"/>
      <c r="I37" s="292"/>
      <c r="J37" s="292"/>
      <c r="K37" s="292"/>
      <c r="L37" s="292"/>
      <c r="M37" s="284"/>
      <c r="N37" s="288" t="s">
        <v>120</v>
      </c>
      <c r="O37" s="277"/>
      <c r="P37" s="277"/>
      <c r="Q37" s="277"/>
      <c r="R37" s="277"/>
      <c r="S37" s="277"/>
      <c r="T37" s="277"/>
      <c r="U37" s="277"/>
      <c r="V37" s="277"/>
      <c r="W37" s="277"/>
      <c r="X37" s="277"/>
      <c r="Y37" s="277"/>
      <c r="Z37" s="277"/>
      <c r="AA37" s="277"/>
      <c r="AB37" s="277"/>
      <c r="AC37" s="277"/>
      <c r="AD37" s="277"/>
      <c r="AE37" s="277"/>
      <c r="AF37" s="277"/>
    </row>
    <row r="38" spans="1:32" s="272" customFormat="1">
      <c r="A38" s="272"/>
      <c r="B38" s="292"/>
      <c r="C38" s="292"/>
      <c r="D38" s="292"/>
      <c r="E38" s="292"/>
      <c r="F38" s="292"/>
      <c r="G38" s="292"/>
      <c r="H38" s="292"/>
      <c r="I38" s="292"/>
      <c r="J38" s="292"/>
      <c r="K38" s="292"/>
      <c r="L38" s="292"/>
      <c r="M38" s="284"/>
      <c r="N38" s="288" t="s">
        <v>120</v>
      </c>
      <c r="O38" s="277"/>
      <c r="P38" s="277"/>
      <c r="Q38" s="277"/>
      <c r="R38" s="277"/>
      <c r="S38" s="277"/>
      <c r="T38" s="277"/>
      <c r="U38" s="277"/>
      <c r="V38" s="277"/>
      <c r="W38" s="277"/>
      <c r="X38" s="277"/>
      <c r="Y38" s="277"/>
      <c r="Z38" s="277"/>
      <c r="AA38" s="277"/>
      <c r="AB38" s="277"/>
      <c r="AC38" s="277"/>
      <c r="AD38" s="277"/>
      <c r="AE38" s="277"/>
      <c r="AF38" s="277"/>
    </row>
    <row r="39" spans="1:32" s="272" customFormat="1">
      <c r="A39" s="289"/>
      <c r="B39" s="292"/>
      <c r="C39" s="292"/>
      <c r="D39" s="292"/>
      <c r="E39" s="292"/>
      <c r="F39" s="292"/>
      <c r="G39" s="292"/>
      <c r="H39" s="292"/>
      <c r="I39" s="292"/>
      <c r="J39" s="292"/>
      <c r="K39" s="292"/>
      <c r="L39" s="292"/>
      <c r="M39" s="300"/>
      <c r="N39" s="307" t="s">
        <v>120</v>
      </c>
      <c r="O39" s="278"/>
      <c r="P39" s="278"/>
      <c r="Q39" s="278"/>
      <c r="R39" s="278"/>
      <c r="S39" s="278"/>
      <c r="T39" s="278"/>
      <c r="U39" s="278"/>
      <c r="V39" s="278"/>
      <c r="W39" s="278"/>
      <c r="X39" s="278"/>
      <c r="Y39" s="278"/>
      <c r="Z39" s="278"/>
      <c r="AA39" s="278"/>
      <c r="AB39" s="278"/>
      <c r="AC39" s="278"/>
      <c r="AD39" s="278"/>
      <c r="AE39" s="278"/>
      <c r="AF39" s="278"/>
    </row>
    <row r="40" spans="1:32" s="272" customFormat="1" ht="17.25" customHeight="1">
      <c r="A40" s="272"/>
      <c r="B40" s="294" t="s">
        <v>162</v>
      </c>
      <c r="C40" s="294"/>
      <c r="D40" s="294"/>
      <c r="E40" s="294"/>
      <c r="F40" s="294"/>
      <c r="G40" s="294"/>
      <c r="H40" s="294"/>
      <c r="I40" s="294"/>
      <c r="J40" s="294"/>
      <c r="K40" s="294"/>
      <c r="L40" s="294"/>
      <c r="M40" s="284"/>
      <c r="N40" s="288" t="s">
        <v>120</v>
      </c>
      <c r="O40" s="277"/>
      <c r="P40" s="277"/>
      <c r="Q40" s="277"/>
      <c r="R40" s="277"/>
      <c r="S40" s="277"/>
      <c r="T40" s="277"/>
      <c r="U40" s="277"/>
      <c r="V40" s="277"/>
      <c r="W40" s="277"/>
      <c r="X40" s="277"/>
      <c r="Y40" s="277"/>
      <c r="Z40" s="277"/>
      <c r="AA40" s="277"/>
      <c r="AB40" s="277"/>
      <c r="AC40" s="277"/>
      <c r="AD40" s="277"/>
      <c r="AE40" s="277"/>
      <c r="AF40" s="277"/>
    </row>
    <row r="41" spans="1:32" s="272" customFormat="1">
      <c r="A41" s="272"/>
      <c r="B41" s="294"/>
      <c r="C41" s="294"/>
      <c r="D41" s="294"/>
      <c r="E41" s="294"/>
      <c r="F41" s="294"/>
      <c r="G41" s="294"/>
      <c r="H41" s="294"/>
      <c r="I41" s="294"/>
      <c r="J41" s="294"/>
      <c r="K41" s="294"/>
      <c r="L41" s="294"/>
      <c r="M41" s="284"/>
      <c r="N41" s="288" t="s">
        <v>120</v>
      </c>
      <c r="O41" s="277"/>
      <c r="P41" s="277"/>
      <c r="Q41" s="277"/>
      <c r="R41" s="277"/>
      <c r="S41" s="277"/>
      <c r="T41" s="277"/>
      <c r="U41" s="277"/>
      <c r="V41" s="277"/>
      <c r="W41" s="277"/>
      <c r="X41" s="277"/>
      <c r="Y41" s="277"/>
      <c r="Z41" s="277"/>
      <c r="AA41" s="277"/>
      <c r="AB41" s="277"/>
      <c r="AC41" s="277"/>
      <c r="AD41" s="277"/>
      <c r="AE41" s="277"/>
      <c r="AF41" s="277"/>
    </row>
    <row r="42" spans="1:32" s="272" customFormat="1">
      <c r="A42" s="272"/>
      <c r="B42" s="294"/>
      <c r="C42" s="294"/>
      <c r="D42" s="294"/>
      <c r="E42" s="294"/>
      <c r="F42" s="294"/>
      <c r="G42" s="294"/>
      <c r="H42" s="294"/>
      <c r="I42" s="294"/>
      <c r="J42" s="294"/>
      <c r="K42" s="294"/>
      <c r="L42" s="294"/>
      <c r="M42" s="284"/>
      <c r="N42" s="288" t="s">
        <v>120</v>
      </c>
      <c r="O42" s="277"/>
      <c r="P42" s="277"/>
      <c r="Q42" s="277"/>
      <c r="R42" s="277"/>
      <c r="S42" s="277"/>
      <c r="T42" s="277"/>
      <c r="U42" s="277"/>
      <c r="V42" s="277"/>
      <c r="W42" s="277"/>
      <c r="X42" s="277"/>
      <c r="Y42" s="277"/>
      <c r="Z42" s="277"/>
      <c r="AA42" s="277"/>
      <c r="AB42" s="277"/>
      <c r="AC42" s="277"/>
      <c r="AD42" s="277"/>
      <c r="AE42" s="277"/>
      <c r="AF42" s="277"/>
    </row>
    <row r="44" spans="1:32">
      <c r="B44" s="271" t="s">
        <v>39</v>
      </c>
    </row>
    <row r="45" spans="1:32">
      <c r="B45" s="271" t="s">
        <v>134</v>
      </c>
    </row>
    <row r="47" spans="1:32">
      <c r="A47" s="271" t="s">
        <v>197</v>
      </c>
      <c r="M47" s="301"/>
      <c r="N47" s="271" t="s">
        <v>37</v>
      </c>
      <c r="O47" s="281"/>
      <c r="P47" s="281"/>
      <c r="Q47" s="271" t="s">
        <v>45</v>
      </c>
      <c r="R47" s="281"/>
      <c r="S47" s="281"/>
      <c r="T47" s="271" t="s">
        <v>16</v>
      </c>
    </row>
    <row r="122" spans="3:7">
      <c r="C122" s="279"/>
      <c r="D122" s="279"/>
      <c r="E122" s="279"/>
      <c r="F122" s="279"/>
      <c r="G122" s="279"/>
    </row>
    <row r="123" spans="3:7">
      <c r="C123" s="28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15" type="Hiragana"/>
  <pageMargins left="0.7" right="0.7" top="0.75" bottom="0.75" header="0.511811023622047" footer="0.511811023622047"/>
  <pageSetup paperSize="9" scale="7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workbookViewId="0">
      <selection activeCell="B5" sqref="B5:F5"/>
    </sheetView>
  </sheetViews>
  <sheetFormatPr defaultColWidth="4.00390625" defaultRowHeight="17.25"/>
  <cols>
    <col min="1" max="1" width="1.5" style="271" customWidth="1"/>
    <col min="2" max="12" width="3.25" style="271" customWidth="1"/>
    <col min="13" max="13" width="13" style="271" customWidth="1"/>
    <col min="14" max="14" width="4.12890625" style="271" customWidth="1"/>
    <col min="15" max="32" width="3.25" style="271" customWidth="1"/>
    <col min="33" max="33" width="1.5" style="271" customWidth="1"/>
    <col min="34" max="36" width="3.25" style="271" customWidth="1"/>
    <col min="37" max="16384" width="4" style="271" customWidth="1"/>
  </cols>
  <sheetData>
    <row r="2" spans="1:32">
      <c r="B2" s="271" t="s">
        <v>215</v>
      </c>
    </row>
    <row r="4" spans="1:32">
      <c r="W4" s="285" t="s">
        <v>33</v>
      </c>
      <c r="X4" s="273"/>
      <c r="Y4" s="273"/>
      <c r="Z4" s="282" t="s">
        <v>37</v>
      </c>
      <c r="AA4" s="273"/>
      <c r="AB4" s="273"/>
      <c r="AC4" s="282" t="s">
        <v>45</v>
      </c>
      <c r="AD4" s="273"/>
      <c r="AE4" s="273"/>
      <c r="AF4" s="282" t="s">
        <v>16</v>
      </c>
    </row>
    <row r="5" spans="1:32">
      <c r="B5" s="273"/>
      <c r="C5" s="273"/>
      <c r="D5" s="273"/>
      <c r="E5" s="273"/>
      <c r="F5" s="273"/>
      <c r="G5" s="273" t="s">
        <v>219</v>
      </c>
      <c r="H5" s="273"/>
      <c r="I5" s="273"/>
      <c r="J5" s="273"/>
      <c r="K5" s="282" t="s">
        <v>10</v>
      </c>
    </row>
    <row r="6" spans="1:32">
      <c r="B6" s="282"/>
      <c r="C6" s="282"/>
      <c r="D6" s="282"/>
      <c r="E6" s="282"/>
      <c r="F6" s="282"/>
      <c r="G6" s="282"/>
      <c r="H6" s="282"/>
      <c r="I6" s="282"/>
      <c r="J6" s="282"/>
      <c r="K6" s="282"/>
    </row>
    <row r="7" spans="1:32">
      <c r="S7" s="285" t="s">
        <v>188</v>
      </c>
      <c r="T7" s="286"/>
      <c r="U7" s="286"/>
      <c r="V7" s="286"/>
      <c r="W7" s="286"/>
      <c r="X7" s="286"/>
      <c r="Y7" s="286"/>
      <c r="Z7" s="286"/>
      <c r="AA7" s="286"/>
      <c r="AB7" s="286"/>
      <c r="AC7" s="286"/>
      <c r="AD7" s="286"/>
      <c r="AE7" s="286"/>
      <c r="AF7" s="286"/>
    </row>
    <row r="9" spans="1:32" ht="20.25" customHeight="1">
      <c r="B9" s="274" t="s">
        <v>160</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row>
    <row r="10" spans="1:32" ht="20.25" customHeight="1">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row>
    <row r="11" spans="1:32">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row>
    <row r="12" spans="1:32">
      <c r="A12" s="271" t="s">
        <v>30</v>
      </c>
    </row>
    <row r="14" spans="1:32" ht="36" customHeight="1">
      <c r="R14" s="276" t="s">
        <v>196</v>
      </c>
      <c r="S14" s="276"/>
      <c r="T14" s="276"/>
      <c r="U14" s="276"/>
      <c r="V14" s="276"/>
      <c r="W14" s="311"/>
      <c r="X14" s="312"/>
      <c r="Y14" s="312"/>
      <c r="Z14" s="312"/>
      <c r="AA14" s="312"/>
      <c r="AB14" s="312"/>
      <c r="AC14" s="312"/>
      <c r="AD14" s="312"/>
      <c r="AE14" s="312"/>
      <c r="AF14" s="313"/>
    </row>
    <row r="15" spans="1:32" ht="13.5" customHeight="1"/>
    <row r="16" spans="1:32" s="272" customFormat="1" ht="34.5" customHeight="1">
      <c r="A16" s="272"/>
      <c r="B16" s="276" t="s">
        <v>84</v>
      </c>
      <c r="C16" s="276"/>
      <c r="D16" s="276"/>
      <c r="E16" s="276"/>
      <c r="F16" s="276"/>
      <c r="G16" s="276"/>
      <c r="H16" s="276"/>
      <c r="I16" s="276"/>
      <c r="J16" s="276"/>
      <c r="K16" s="276"/>
      <c r="L16" s="276"/>
      <c r="M16" s="295" t="s">
        <v>200</v>
      </c>
      <c r="N16" s="295"/>
      <c r="O16" s="276" t="s">
        <v>156</v>
      </c>
      <c r="P16" s="276"/>
      <c r="Q16" s="276"/>
      <c r="R16" s="276"/>
      <c r="S16" s="276"/>
      <c r="T16" s="276"/>
      <c r="U16" s="276"/>
      <c r="V16" s="276"/>
      <c r="W16" s="276"/>
      <c r="X16" s="276"/>
      <c r="Y16" s="276"/>
      <c r="Z16" s="276"/>
      <c r="AA16" s="276"/>
      <c r="AB16" s="276"/>
      <c r="AC16" s="276"/>
      <c r="AD16" s="276"/>
      <c r="AE16" s="276"/>
      <c r="AF16" s="276"/>
    </row>
    <row r="17" spans="2:32" s="272" customFormat="1" ht="19.5" customHeight="1">
      <c r="B17" s="294" t="s">
        <v>222</v>
      </c>
      <c r="C17" s="294"/>
      <c r="D17" s="294"/>
      <c r="E17" s="294"/>
      <c r="F17" s="294"/>
      <c r="G17" s="294"/>
      <c r="H17" s="294"/>
      <c r="I17" s="294"/>
      <c r="J17" s="294"/>
      <c r="K17" s="294"/>
      <c r="L17" s="294"/>
      <c r="M17" s="317"/>
      <c r="N17" s="302" t="s">
        <v>120</v>
      </c>
      <c r="O17" s="308"/>
      <c r="P17" s="308"/>
      <c r="Q17" s="308"/>
      <c r="R17" s="308"/>
      <c r="S17" s="308"/>
      <c r="T17" s="308"/>
      <c r="U17" s="308"/>
      <c r="V17" s="308"/>
      <c r="W17" s="308"/>
      <c r="X17" s="308"/>
      <c r="Y17" s="308"/>
      <c r="Z17" s="308"/>
      <c r="AA17" s="308"/>
      <c r="AB17" s="308"/>
      <c r="AC17" s="308"/>
      <c r="AD17" s="308"/>
      <c r="AE17" s="308"/>
      <c r="AF17" s="308"/>
    </row>
    <row r="18" spans="2:32" s="272" customFormat="1" ht="19.5" customHeight="1">
      <c r="B18" s="294"/>
      <c r="C18" s="294"/>
      <c r="D18" s="294"/>
      <c r="E18" s="294"/>
      <c r="F18" s="294"/>
      <c r="G18" s="294"/>
      <c r="H18" s="294"/>
      <c r="I18" s="294"/>
      <c r="J18" s="294"/>
      <c r="K18" s="294"/>
      <c r="L18" s="294"/>
      <c r="M18" s="284"/>
      <c r="N18" s="288" t="s">
        <v>120</v>
      </c>
      <c r="O18" s="308"/>
      <c r="P18" s="308"/>
      <c r="Q18" s="308"/>
      <c r="R18" s="308"/>
      <c r="S18" s="308"/>
      <c r="T18" s="308"/>
      <c r="U18" s="308"/>
      <c r="V18" s="308"/>
      <c r="W18" s="308"/>
      <c r="X18" s="308"/>
      <c r="Y18" s="308"/>
      <c r="Z18" s="308"/>
      <c r="AA18" s="308"/>
      <c r="AB18" s="308"/>
      <c r="AC18" s="308"/>
      <c r="AD18" s="308"/>
      <c r="AE18" s="308"/>
      <c r="AF18" s="308"/>
    </row>
    <row r="19" spans="2:32" s="272" customFormat="1" ht="19.5" customHeight="1">
      <c r="B19" s="294"/>
      <c r="C19" s="294"/>
      <c r="D19" s="294"/>
      <c r="E19" s="294"/>
      <c r="F19" s="294"/>
      <c r="G19" s="294"/>
      <c r="H19" s="294"/>
      <c r="I19" s="294"/>
      <c r="J19" s="294"/>
      <c r="K19" s="294"/>
      <c r="L19" s="294"/>
      <c r="M19" s="284"/>
      <c r="N19" s="288" t="s">
        <v>120</v>
      </c>
      <c r="O19" s="308"/>
      <c r="P19" s="308"/>
      <c r="Q19" s="308"/>
      <c r="R19" s="308"/>
      <c r="S19" s="308"/>
      <c r="T19" s="308"/>
      <c r="U19" s="308"/>
      <c r="V19" s="308"/>
      <c r="W19" s="308"/>
      <c r="X19" s="308"/>
      <c r="Y19" s="308"/>
      <c r="Z19" s="308"/>
      <c r="AA19" s="308"/>
      <c r="AB19" s="308"/>
      <c r="AC19" s="308"/>
      <c r="AD19" s="308"/>
      <c r="AE19" s="308"/>
      <c r="AF19" s="308"/>
    </row>
    <row r="20" spans="2:32" s="272" customFormat="1" ht="19.5" customHeight="1">
      <c r="B20" s="294" t="s">
        <v>223</v>
      </c>
      <c r="C20" s="294"/>
      <c r="D20" s="294"/>
      <c r="E20" s="294"/>
      <c r="F20" s="294"/>
      <c r="G20" s="294"/>
      <c r="H20" s="294"/>
      <c r="I20" s="294"/>
      <c r="J20" s="294"/>
      <c r="K20" s="294"/>
      <c r="L20" s="294"/>
      <c r="M20" s="284"/>
      <c r="N20" s="303" t="s">
        <v>120</v>
      </c>
      <c r="O20" s="308"/>
      <c r="P20" s="308"/>
      <c r="Q20" s="308"/>
      <c r="R20" s="308"/>
      <c r="S20" s="308"/>
      <c r="T20" s="308"/>
      <c r="U20" s="308"/>
      <c r="V20" s="308"/>
      <c r="W20" s="308"/>
      <c r="X20" s="308"/>
      <c r="Y20" s="308"/>
      <c r="Z20" s="308"/>
      <c r="AA20" s="308"/>
      <c r="AB20" s="308"/>
      <c r="AC20" s="308"/>
      <c r="AD20" s="308"/>
      <c r="AE20" s="308"/>
      <c r="AF20" s="308"/>
    </row>
    <row r="21" spans="2:32" s="272" customFormat="1" ht="19.5" customHeight="1">
      <c r="B21" s="294"/>
      <c r="C21" s="294"/>
      <c r="D21" s="294"/>
      <c r="E21" s="294"/>
      <c r="F21" s="294"/>
      <c r="G21" s="294"/>
      <c r="H21" s="294"/>
      <c r="I21" s="294"/>
      <c r="J21" s="294"/>
      <c r="K21" s="294"/>
      <c r="L21" s="294"/>
      <c r="M21" s="284"/>
      <c r="N21" s="303" t="s">
        <v>120</v>
      </c>
      <c r="O21" s="308"/>
      <c r="P21" s="308"/>
      <c r="Q21" s="308"/>
      <c r="R21" s="308"/>
      <c r="S21" s="308"/>
      <c r="T21" s="308"/>
      <c r="U21" s="308"/>
      <c r="V21" s="308"/>
      <c r="W21" s="308"/>
      <c r="X21" s="308"/>
      <c r="Y21" s="308"/>
      <c r="Z21" s="308"/>
      <c r="AA21" s="308"/>
      <c r="AB21" s="308"/>
      <c r="AC21" s="308"/>
      <c r="AD21" s="308"/>
      <c r="AE21" s="308"/>
      <c r="AF21" s="308"/>
    </row>
    <row r="22" spans="2:32" s="272" customFormat="1" ht="19.5" customHeight="1">
      <c r="B22" s="294"/>
      <c r="C22" s="294"/>
      <c r="D22" s="294"/>
      <c r="E22" s="294"/>
      <c r="F22" s="294"/>
      <c r="G22" s="294"/>
      <c r="H22" s="294"/>
      <c r="I22" s="294"/>
      <c r="J22" s="294"/>
      <c r="K22" s="294"/>
      <c r="L22" s="294"/>
      <c r="M22" s="297"/>
      <c r="N22" s="304" t="s">
        <v>120</v>
      </c>
      <c r="O22" s="308"/>
      <c r="P22" s="308"/>
      <c r="Q22" s="308"/>
      <c r="R22" s="308"/>
      <c r="S22" s="308"/>
      <c r="T22" s="308"/>
      <c r="U22" s="308"/>
      <c r="V22" s="308"/>
      <c r="W22" s="308"/>
      <c r="X22" s="308"/>
      <c r="Y22" s="308"/>
      <c r="Z22" s="308"/>
      <c r="AA22" s="308"/>
      <c r="AB22" s="308"/>
      <c r="AC22" s="308"/>
      <c r="AD22" s="308"/>
      <c r="AE22" s="308"/>
      <c r="AF22" s="308"/>
    </row>
    <row r="23" spans="2:32" s="272" customFormat="1" ht="19.5" customHeight="1">
      <c r="B23" s="294" t="s">
        <v>168</v>
      </c>
      <c r="C23" s="294"/>
      <c r="D23" s="294"/>
      <c r="E23" s="294"/>
      <c r="F23" s="294"/>
      <c r="G23" s="294"/>
      <c r="H23" s="294"/>
      <c r="I23" s="294"/>
      <c r="J23" s="294"/>
      <c r="K23" s="294"/>
      <c r="L23" s="294"/>
      <c r="M23" s="284"/>
      <c r="N23" s="303" t="s">
        <v>120</v>
      </c>
      <c r="O23" s="308"/>
      <c r="P23" s="308"/>
      <c r="Q23" s="308"/>
      <c r="R23" s="308"/>
      <c r="S23" s="308"/>
      <c r="T23" s="308"/>
      <c r="U23" s="308"/>
      <c r="V23" s="308"/>
      <c r="W23" s="308"/>
      <c r="X23" s="308"/>
      <c r="Y23" s="308"/>
      <c r="Z23" s="308"/>
      <c r="AA23" s="308"/>
      <c r="AB23" s="308"/>
      <c r="AC23" s="308"/>
      <c r="AD23" s="308"/>
      <c r="AE23" s="308"/>
      <c r="AF23" s="308"/>
    </row>
    <row r="24" spans="2:32" s="272" customFormat="1" ht="19.5" customHeight="1">
      <c r="B24" s="294"/>
      <c r="C24" s="294"/>
      <c r="D24" s="294"/>
      <c r="E24" s="294"/>
      <c r="F24" s="294"/>
      <c r="G24" s="294"/>
      <c r="H24" s="294"/>
      <c r="I24" s="294"/>
      <c r="J24" s="294"/>
      <c r="K24" s="294"/>
      <c r="L24" s="294"/>
      <c r="M24" s="284"/>
      <c r="N24" s="303" t="s">
        <v>120</v>
      </c>
      <c r="O24" s="308"/>
      <c r="P24" s="308"/>
      <c r="Q24" s="308"/>
      <c r="R24" s="308"/>
      <c r="S24" s="308"/>
      <c r="T24" s="308"/>
      <c r="U24" s="308"/>
      <c r="V24" s="308"/>
      <c r="W24" s="308"/>
      <c r="X24" s="308"/>
      <c r="Y24" s="308"/>
      <c r="Z24" s="308"/>
      <c r="AA24" s="308"/>
      <c r="AB24" s="308"/>
      <c r="AC24" s="308"/>
      <c r="AD24" s="308"/>
      <c r="AE24" s="308"/>
      <c r="AF24" s="308"/>
    </row>
    <row r="25" spans="2:32" s="272" customFormat="1" ht="19.5" customHeight="1">
      <c r="B25" s="294"/>
      <c r="C25" s="294"/>
      <c r="D25" s="294"/>
      <c r="E25" s="294"/>
      <c r="F25" s="294"/>
      <c r="G25" s="294"/>
      <c r="H25" s="294"/>
      <c r="I25" s="294"/>
      <c r="J25" s="294"/>
      <c r="K25" s="294"/>
      <c r="L25" s="294"/>
      <c r="M25" s="297"/>
      <c r="N25" s="304" t="s">
        <v>120</v>
      </c>
      <c r="O25" s="308"/>
      <c r="P25" s="308"/>
      <c r="Q25" s="308"/>
      <c r="R25" s="308"/>
      <c r="S25" s="308"/>
      <c r="T25" s="308"/>
      <c r="U25" s="308"/>
      <c r="V25" s="308"/>
      <c r="W25" s="308"/>
      <c r="X25" s="308"/>
      <c r="Y25" s="308"/>
      <c r="Z25" s="308"/>
      <c r="AA25" s="308"/>
      <c r="AB25" s="308"/>
      <c r="AC25" s="308"/>
      <c r="AD25" s="308"/>
      <c r="AE25" s="308"/>
      <c r="AF25" s="308"/>
    </row>
    <row r="26" spans="2:32" s="272" customFormat="1" ht="19.5" customHeight="1">
      <c r="B26" s="294" t="s">
        <v>224</v>
      </c>
      <c r="C26" s="294"/>
      <c r="D26" s="294"/>
      <c r="E26" s="294"/>
      <c r="F26" s="294"/>
      <c r="G26" s="294"/>
      <c r="H26" s="294"/>
      <c r="I26" s="294"/>
      <c r="J26" s="294"/>
      <c r="K26" s="294"/>
      <c r="L26" s="294"/>
      <c r="M26" s="284"/>
      <c r="N26" s="303" t="s">
        <v>120</v>
      </c>
      <c r="O26" s="308"/>
      <c r="P26" s="308"/>
      <c r="Q26" s="308"/>
      <c r="R26" s="308"/>
      <c r="S26" s="308"/>
      <c r="T26" s="308"/>
      <c r="U26" s="308"/>
      <c r="V26" s="308"/>
      <c r="W26" s="308"/>
      <c r="X26" s="308"/>
      <c r="Y26" s="308"/>
      <c r="Z26" s="308"/>
      <c r="AA26" s="308"/>
      <c r="AB26" s="308"/>
      <c r="AC26" s="308"/>
      <c r="AD26" s="308"/>
      <c r="AE26" s="308"/>
      <c r="AF26" s="308"/>
    </row>
    <row r="27" spans="2:32" s="272" customFormat="1" ht="19.5" customHeight="1">
      <c r="B27" s="294"/>
      <c r="C27" s="294"/>
      <c r="D27" s="294"/>
      <c r="E27" s="294"/>
      <c r="F27" s="294"/>
      <c r="G27" s="294"/>
      <c r="H27" s="294"/>
      <c r="I27" s="294"/>
      <c r="J27" s="294"/>
      <c r="K27" s="294"/>
      <c r="L27" s="294"/>
      <c r="M27" s="284"/>
      <c r="N27" s="303" t="s">
        <v>120</v>
      </c>
      <c r="O27" s="308"/>
      <c r="P27" s="308"/>
      <c r="Q27" s="308"/>
      <c r="R27" s="308"/>
      <c r="S27" s="308"/>
      <c r="T27" s="308"/>
      <c r="U27" s="308"/>
      <c r="V27" s="308"/>
      <c r="W27" s="308"/>
      <c r="X27" s="308"/>
      <c r="Y27" s="308"/>
      <c r="Z27" s="308"/>
      <c r="AA27" s="308"/>
      <c r="AB27" s="308"/>
      <c r="AC27" s="308"/>
      <c r="AD27" s="308"/>
      <c r="AE27" s="308"/>
      <c r="AF27" s="308"/>
    </row>
    <row r="28" spans="2:32" s="272" customFormat="1" ht="19.5" customHeight="1">
      <c r="B28" s="294"/>
      <c r="C28" s="294"/>
      <c r="D28" s="294"/>
      <c r="E28" s="294"/>
      <c r="F28" s="294"/>
      <c r="G28" s="294"/>
      <c r="H28" s="294"/>
      <c r="I28" s="294"/>
      <c r="J28" s="294"/>
      <c r="K28" s="294"/>
      <c r="L28" s="294"/>
      <c r="M28" s="297"/>
      <c r="N28" s="304" t="s">
        <v>120</v>
      </c>
      <c r="O28" s="308"/>
      <c r="P28" s="308"/>
      <c r="Q28" s="308"/>
      <c r="R28" s="308"/>
      <c r="S28" s="308"/>
      <c r="T28" s="308"/>
      <c r="U28" s="308"/>
      <c r="V28" s="308"/>
      <c r="W28" s="308"/>
      <c r="X28" s="308"/>
      <c r="Y28" s="308"/>
      <c r="Z28" s="308"/>
      <c r="AA28" s="308"/>
      <c r="AB28" s="308"/>
      <c r="AC28" s="308"/>
      <c r="AD28" s="308"/>
      <c r="AE28" s="308"/>
      <c r="AF28" s="308"/>
    </row>
    <row r="29" spans="2:32" s="272" customFormat="1" ht="19.5" customHeight="1">
      <c r="B29" s="294" t="s">
        <v>226</v>
      </c>
      <c r="C29" s="294"/>
      <c r="D29" s="294"/>
      <c r="E29" s="294"/>
      <c r="F29" s="294"/>
      <c r="G29" s="294"/>
      <c r="H29" s="294"/>
      <c r="I29" s="294"/>
      <c r="J29" s="294"/>
      <c r="K29" s="294"/>
      <c r="L29" s="294"/>
      <c r="M29" s="284"/>
      <c r="N29" s="303" t="s">
        <v>120</v>
      </c>
      <c r="O29" s="308"/>
      <c r="P29" s="308"/>
      <c r="Q29" s="308"/>
      <c r="R29" s="308"/>
      <c r="S29" s="308"/>
      <c r="T29" s="308"/>
      <c r="U29" s="308"/>
      <c r="V29" s="308"/>
      <c r="W29" s="308"/>
      <c r="X29" s="308"/>
      <c r="Y29" s="308"/>
      <c r="Z29" s="308"/>
      <c r="AA29" s="308"/>
      <c r="AB29" s="308"/>
      <c r="AC29" s="308"/>
      <c r="AD29" s="308"/>
      <c r="AE29" s="308"/>
      <c r="AF29" s="308"/>
    </row>
    <row r="30" spans="2:32" s="272" customFormat="1" ht="19.5" customHeight="1">
      <c r="B30" s="294"/>
      <c r="C30" s="294"/>
      <c r="D30" s="294"/>
      <c r="E30" s="294"/>
      <c r="F30" s="294"/>
      <c r="G30" s="294"/>
      <c r="H30" s="294"/>
      <c r="I30" s="294"/>
      <c r="J30" s="294"/>
      <c r="K30" s="294"/>
      <c r="L30" s="294"/>
      <c r="M30" s="284"/>
      <c r="N30" s="303" t="s">
        <v>120</v>
      </c>
      <c r="O30" s="308"/>
      <c r="P30" s="308"/>
      <c r="Q30" s="308"/>
      <c r="R30" s="308"/>
      <c r="S30" s="308"/>
      <c r="T30" s="308"/>
      <c r="U30" s="308"/>
      <c r="V30" s="308"/>
      <c r="W30" s="308"/>
      <c r="X30" s="308"/>
      <c r="Y30" s="308"/>
      <c r="Z30" s="308"/>
      <c r="AA30" s="308"/>
      <c r="AB30" s="308"/>
      <c r="AC30" s="308"/>
      <c r="AD30" s="308"/>
      <c r="AE30" s="308"/>
      <c r="AF30" s="308"/>
    </row>
    <row r="31" spans="2:32" s="272" customFormat="1" ht="19.5" customHeight="1">
      <c r="B31" s="294"/>
      <c r="C31" s="294"/>
      <c r="D31" s="294"/>
      <c r="E31" s="294"/>
      <c r="F31" s="294"/>
      <c r="G31" s="294"/>
      <c r="H31" s="294"/>
      <c r="I31" s="294"/>
      <c r="J31" s="294"/>
      <c r="K31" s="294"/>
      <c r="L31" s="294"/>
      <c r="M31" s="297"/>
      <c r="N31" s="304" t="s">
        <v>120</v>
      </c>
      <c r="O31" s="308"/>
      <c r="P31" s="308"/>
      <c r="Q31" s="308"/>
      <c r="R31" s="308"/>
      <c r="S31" s="308"/>
      <c r="T31" s="308"/>
      <c r="U31" s="308"/>
      <c r="V31" s="308"/>
      <c r="W31" s="308"/>
      <c r="X31" s="308"/>
      <c r="Y31" s="308"/>
      <c r="Z31" s="308"/>
      <c r="AA31" s="308"/>
      <c r="AB31" s="308"/>
      <c r="AC31" s="308"/>
      <c r="AD31" s="308"/>
      <c r="AE31" s="308"/>
      <c r="AF31" s="308"/>
    </row>
    <row r="32" spans="2:32" s="272" customFormat="1" ht="19.5" customHeight="1">
      <c r="B32" s="294" t="s">
        <v>230</v>
      </c>
      <c r="C32" s="294"/>
      <c r="D32" s="294"/>
      <c r="E32" s="294"/>
      <c r="F32" s="294"/>
      <c r="G32" s="294"/>
      <c r="H32" s="294"/>
      <c r="I32" s="294"/>
      <c r="J32" s="294"/>
      <c r="K32" s="294"/>
      <c r="L32" s="294"/>
      <c r="M32" s="284"/>
      <c r="N32" s="303" t="s">
        <v>120</v>
      </c>
      <c r="O32" s="308"/>
      <c r="P32" s="308"/>
      <c r="Q32" s="308"/>
      <c r="R32" s="308"/>
      <c r="S32" s="308"/>
      <c r="T32" s="308"/>
      <c r="U32" s="308"/>
      <c r="V32" s="308"/>
      <c r="W32" s="308"/>
      <c r="X32" s="308"/>
      <c r="Y32" s="308"/>
      <c r="Z32" s="308"/>
      <c r="AA32" s="308"/>
      <c r="AB32" s="308"/>
      <c r="AC32" s="308"/>
      <c r="AD32" s="308"/>
      <c r="AE32" s="308"/>
      <c r="AF32" s="308"/>
    </row>
    <row r="33" spans="1:32" s="272" customFormat="1" ht="19.5" customHeight="1">
      <c r="A33" s="272"/>
      <c r="B33" s="294"/>
      <c r="C33" s="294"/>
      <c r="D33" s="294"/>
      <c r="E33" s="294"/>
      <c r="F33" s="294"/>
      <c r="G33" s="294"/>
      <c r="H33" s="294"/>
      <c r="I33" s="294"/>
      <c r="J33" s="294"/>
      <c r="K33" s="294"/>
      <c r="L33" s="294"/>
      <c r="M33" s="284"/>
      <c r="N33" s="303" t="s">
        <v>120</v>
      </c>
      <c r="O33" s="308"/>
      <c r="P33" s="308"/>
      <c r="Q33" s="308"/>
      <c r="R33" s="308"/>
      <c r="S33" s="308"/>
      <c r="T33" s="308"/>
      <c r="U33" s="308"/>
      <c r="V33" s="308"/>
      <c r="W33" s="308"/>
      <c r="X33" s="308"/>
      <c r="Y33" s="308"/>
      <c r="Z33" s="308"/>
      <c r="AA33" s="308"/>
      <c r="AB33" s="308"/>
      <c r="AC33" s="308"/>
      <c r="AD33" s="308"/>
      <c r="AE33" s="308"/>
      <c r="AF33" s="308"/>
    </row>
    <row r="34" spans="1:32" s="272" customFormat="1" ht="19.5" customHeight="1">
      <c r="A34" s="272"/>
      <c r="B34" s="294"/>
      <c r="C34" s="294"/>
      <c r="D34" s="294"/>
      <c r="E34" s="294"/>
      <c r="F34" s="294"/>
      <c r="G34" s="294"/>
      <c r="H34" s="294"/>
      <c r="I34" s="294"/>
      <c r="J34" s="294"/>
      <c r="K34" s="294"/>
      <c r="L34" s="294"/>
      <c r="M34" s="297"/>
      <c r="N34" s="304" t="s">
        <v>120</v>
      </c>
      <c r="O34" s="308"/>
      <c r="P34" s="308"/>
      <c r="Q34" s="308"/>
      <c r="R34" s="308"/>
      <c r="S34" s="308"/>
      <c r="T34" s="308"/>
      <c r="U34" s="308"/>
      <c r="V34" s="308"/>
      <c r="W34" s="308"/>
      <c r="X34" s="308"/>
      <c r="Y34" s="308"/>
      <c r="Z34" s="308"/>
      <c r="AA34" s="308"/>
      <c r="AB34" s="308"/>
      <c r="AC34" s="308"/>
      <c r="AD34" s="308"/>
      <c r="AE34" s="308"/>
      <c r="AF34" s="308"/>
    </row>
    <row r="35" spans="1:32" s="272" customFormat="1" ht="19.5" customHeight="1">
      <c r="A35" s="272"/>
      <c r="B35" s="294" t="s">
        <v>204</v>
      </c>
      <c r="C35" s="294"/>
      <c r="D35" s="294"/>
      <c r="E35" s="294"/>
      <c r="F35" s="294"/>
      <c r="G35" s="294"/>
      <c r="H35" s="294"/>
      <c r="I35" s="294"/>
      <c r="J35" s="294"/>
      <c r="K35" s="294"/>
      <c r="L35" s="294"/>
      <c r="M35" s="284"/>
      <c r="N35" s="303" t="s">
        <v>120</v>
      </c>
      <c r="O35" s="308"/>
      <c r="P35" s="308"/>
      <c r="Q35" s="308"/>
      <c r="R35" s="308"/>
      <c r="S35" s="308"/>
      <c r="T35" s="308"/>
      <c r="U35" s="308"/>
      <c r="V35" s="308"/>
      <c r="W35" s="308"/>
      <c r="X35" s="308"/>
      <c r="Y35" s="308"/>
      <c r="Z35" s="308"/>
      <c r="AA35" s="308"/>
      <c r="AB35" s="308"/>
      <c r="AC35" s="308"/>
      <c r="AD35" s="308"/>
      <c r="AE35" s="308"/>
      <c r="AF35" s="308"/>
    </row>
    <row r="36" spans="1:32" s="272" customFormat="1" ht="19.5" customHeight="1">
      <c r="A36" s="272"/>
      <c r="B36" s="294"/>
      <c r="C36" s="294"/>
      <c r="D36" s="294"/>
      <c r="E36" s="294"/>
      <c r="F36" s="294"/>
      <c r="G36" s="294"/>
      <c r="H36" s="294"/>
      <c r="I36" s="294"/>
      <c r="J36" s="294"/>
      <c r="K36" s="294"/>
      <c r="L36" s="294"/>
      <c r="M36" s="284"/>
      <c r="N36" s="303" t="s">
        <v>120</v>
      </c>
      <c r="O36" s="308"/>
      <c r="P36" s="308"/>
      <c r="Q36" s="308"/>
      <c r="R36" s="308"/>
      <c r="S36" s="308"/>
      <c r="T36" s="308"/>
      <c r="U36" s="308"/>
      <c r="V36" s="308"/>
      <c r="W36" s="308"/>
      <c r="X36" s="308"/>
      <c r="Y36" s="308"/>
      <c r="Z36" s="308"/>
      <c r="AA36" s="308"/>
      <c r="AB36" s="308"/>
      <c r="AC36" s="308"/>
      <c r="AD36" s="308"/>
      <c r="AE36" s="308"/>
      <c r="AF36" s="308"/>
    </row>
    <row r="37" spans="1:32" s="272" customFormat="1" ht="19.5" customHeight="1">
      <c r="A37" s="272"/>
      <c r="B37" s="294"/>
      <c r="C37" s="294"/>
      <c r="D37" s="294"/>
      <c r="E37" s="294"/>
      <c r="F37" s="294"/>
      <c r="G37" s="294"/>
      <c r="H37" s="294"/>
      <c r="I37" s="294"/>
      <c r="J37" s="294"/>
      <c r="K37" s="294"/>
      <c r="L37" s="294"/>
      <c r="M37" s="297"/>
      <c r="N37" s="304" t="s">
        <v>120</v>
      </c>
      <c r="O37" s="308"/>
      <c r="P37" s="308"/>
      <c r="Q37" s="308"/>
      <c r="R37" s="308"/>
      <c r="S37" s="308"/>
      <c r="T37" s="308"/>
      <c r="U37" s="308"/>
      <c r="V37" s="308"/>
      <c r="W37" s="308"/>
      <c r="X37" s="308"/>
      <c r="Y37" s="308"/>
      <c r="Z37" s="308"/>
      <c r="AA37" s="308"/>
      <c r="AB37" s="308"/>
      <c r="AC37" s="308"/>
      <c r="AD37" s="308"/>
      <c r="AE37" s="308"/>
      <c r="AF37" s="308"/>
    </row>
    <row r="38" spans="1:32" s="272" customFormat="1" ht="19.5" customHeight="1">
      <c r="A38" s="272"/>
      <c r="B38" s="294" t="s">
        <v>77</v>
      </c>
      <c r="C38" s="294"/>
      <c r="D38" s="294"/>
      <c r="E38" s="294"/>
      <c r="F38" s="294"/>
      <c r="G38" s="294"/>
      <c r="H38" s="294"/>
      <c r="I38" s="294"/>
      <c r="J38" s="294"/>
      <c r="K38" s="294"/>
      <c r="L38" s="294"/>
      <c r="M38" s="284"/>
      <c r="N38" s="303" t="s">
        <v>120</v>
      </c>
      <c r="O38" s="277"/>
      <c r="P38" s="277"/>
      <c r="Q38" s="277"/>
      <c r="R38" s="277"/>
      <c r="S38" s="277"/>
      <c r="T38" s="277"/>
      <c r="U38" s="277"/>
      <c r="V38" s="277"/>
      <c r="W38" s="277"/>
      <c r="X38" s="277"/>
      <c r="Y38" s="277"/>
      <c r="Z38" s="277"/>
      <c r="AA38" s="277"/>
      <c r="AB38" s="277"/>
      <c r="AC38" s="277"/>
      <c r="AD38" s="277"/>
      <c r="AE38" s="277"/>
      <c r="AF38" s="277"/>
    </row>
    <row r="39" spans="1:32" s="272" customFormat="1" ht="19.5" customHeight="1">
      <c r="A39" s="289"/>
      <c r="B39" s="294"/>
      <c r="C39" s="294"/>
      <c r="D39" s="294"/>
      <c r="E39" s="294"/>
      <c r="F39" s="294"/>
      <c r="G39" s="294"/>
      <c r="H39" s="294"/>
      <c r="I39" s="294"/>
      <c r="J39" s="294"/>
      <c r="K39" s="294"/>
      <c r="L39" s="294"/>
      <c r="M39" s="300"/>
      <c r="N39" s="306" t="s">
        <v>120</v>
      </c>
      <c r="O39" s="320"/>
      <c r="P39" s="320"/>
      <c r="Q39" s="320"/>
      <c r="R39" s="320"/>
      <c r="S39" s="320"/>
      <c r="T39" s="320"/>
      <c r="U39" s="320"/>
      <c r="V39" s="320"/>
      <c r="W39" s="320"/>
      <c r="X39" s="320"/>
      <c r="Y39" s="320"/>
      <c r="Z39" s="320"/>
      <c r="AA39" s="320"/>
      <c r="AB39" s="320"/>
      <c r="AC39" s="320"/>
      <c r="AD39" s="320"/>
      <c r="AE39" s="320"/>
      <c r="AF39" s="320"/>
    </row>
    <row r="40" spans="1:32" s="272" customFormat="1" ht="19.5" customHeight="1">
      <c r="A40" s="272"/>
      <c r="B40" s="294"/>
      <c r="C40" s="294"/>
      <c r="D40" s="294"/>
      <c r="E40" s="294"/>
      <c r="F40" s="294"/>
      <c r="G40" s="294"/>
      <c r="H40" s="294"/>
      <c r="I40" s="294"/>
      <c r="J40" s="294"/>
      <c r="K40" s="294"/>
      <c r="L40" s="294"/>
      <c r="M40" s="297"/>
      <c r="N40" s="304" t="s">
        <v>120</v>
      </c>
      <c r="O40" s="308"/>
      <c r="P40" s="308"/>
      <c r="Q40" s="308"/>
      <c r="R40" s="308"/>
      <c r="S40" s="308"/>
      <c r="T40" s="308"/>
      <c r="U40" s="308"/>
      <c r="V40" s="308"/>
      <c r="W40" s="308"/>
      <c r="X40" s="308"/>
      <c r="Y40" s="308"/>
      <c r="Z40" s="308"/>
      <c r="AA40" s="308"/>
      <c r="AB40" s="308"/>
      <c r="AC40" s="308"/>
      <c r="AD40" s="308"/>
      <c r="AE40" s="308"/>
      <c r="AF40" s="308"/>
    </row>
    <row r="41" spans="1:32" s="272" customFormat="1" ht="19.5" customHeight="1">
      <c r="A41" s="272"/>
      <c r="B41" s="294" t="s">
        <v>68</v>
      </c>
      <c r="C41" s="294"/>
      <c r="D41" s="294"/>
      <c r="E41" s="294"/>
      <c r="F41" s="294"/>
      <c r="G41" s="294"/>
      <c r="H41" s="294"/>
      <c r="I41" s="294"/>
      <c r="J41" s="294"/>
      <c r="K41" s="294"/>
      <c r="L41" s="294"/>
      <c r="M41" s="284"/>
      <c r="N41" s="303" t="s">
        <v>120</v>
      </c>
      <c r="O41" s="308"/>
      <c r="P41" s="308"/>
      <c r="Q41" s="308"/>
      <c r="R41" s="308"/>
      <c r="S41" s="308"/>
      <c r="T41" s="308"/>
      <c r="U41" s="308"/>
      <c r="V41" s="308"/>
      <c r="W41" s="308"/>
      <c r="X41" s="308"/>
      <c r="Y41" s="308"/>
      <c r="Z41" s="308"/>
      <c r="AA41" s="308"/>
      <c r="AB41" s="308"/>
      <c r="AC41" s="308"/>
      <c r="AD41" s="308"/>
      <c r="AE41" s="308"/>
      <c r="AF41" s="308"/>
    </row>
    <row r="42" spans="1:32" s="272" customFormat="1" ht="19.5" customHeight="1">
      <c r="A42" s="272"/>
      <c r="B42" s="294"/>
      <c r="C42" s="294"/>
      <c r="D42" s="294"/>
      <c r="E42" s="294"/>
      <c r="F42" s="294"/>
      <c r="G42" s="294"/>
      <c r="H42" s="294"/>
      <c r="I42" s="294"/>
      <c r="J42" s="294"/>
      <c r="K42" s="294"/>
      <c r="L42" s="294"/>
      <c r="M42" s="284"/>
      <c r="N42" s="303" t="s">
        <v>120</v>
      </c>
      <c r="O42" s="308"/>
      <c r="P42" s="308"/>
      <c r="Q42" s="308"/>
      <c r="R42" s="308"/>
      <c r="S42" s="308"/>
      <c r="T42" s="308"/>
      <c r="U42" s="308"/>
      <c r="V42" s="308"/>
      <c r="W42" s="308"/>
      <c r="X42" s="308"/>
      <c r="Y42" s="308"/>
      <c r="Z42" s="308"/>
      <c r="AA42" s="308"/>
      <c r="AB42" s="308"/>
      <c r="AC42" s="308"/>
      <c r="AD42" s="308"/>
      <c r="AE42" s="308"/>
      <c r="AF42" s="308"/>
    </row>
    <row r="43" spans="1:32" s="272" customFormat="1" ht="19.5" customHeight="1">
      <c r="A43" s="272"/>
      <c r="B43" s="294"/>
      <c r="C43" s="294"/>
      <c r="D43" s="294"/>
      <c r="E43" s="294"/>
      <c r="F43" s="294"/>
      <c r="G43" s="294"/>
      <c r="H43" s="294"/>
      <c r="I43" s="294"/>
      <c r="J43" s="294"/>
      <c r="K43" s="294"/>
      <c r="L43" s="294"/>
      <c r="M43" s="299"/>
      <c r="N43" s="305" t="s">
        <v>120</v>
      </c>
      <c r="O43" s="309"/>
      <c r="P43" s="309"/>
      <c r="Q43" s="309"/>
      <c r="R43" s="309"/>
      <c r="S43" s="309"/>
      <c r="T43" s="309"/>
      <c r="U43" s="309"/>
      <c r="V43" s="309"/>
      <c r="W43" s="309"/>
      <c r="X43" s="309"/>
      <c r="Y43" s="309"/>
      <c r="Z43" s="309"/>
      <c r="AA43" s="309"/>
      <c r="AB43" s="309"/>
      <c r="AC43" s="309"/>
      <c r="AD43" s="309"/>
      <c r="AE43" s="309"/>
      <c r="AF43" s="309"/>
    </row>
    <row r="44" spans="1:32" s="272" customFormat="1" ht="19.5" customHeight="1">
      <c r="A44" s="272"/>
      <c r="B44" s="315" t="s">
        <v>231</v>
      </c>
      <c r="C44" s="315"/>
      <c r="D44" s="315"/>
      <c r="E44" s="315"/>
      <c r="F44" s="315"/>
      <c r="G44" s="315"/>
      <c r="H44" s="315"/>
      <c r="I44" s="315"/>
      <c r="J44" s="315"/>
      <c r="K44" s="315"/>
      <c r="L44" s="315"/>
      <c r="M44" s="318"/>
      <c r="N44" s="319" t="s">
        <v>120</v>
      </c>
      <c r="O44" s="310"/>
      <c r="P44" s="310"/>
      <c r="Q44" s="310"/>
      <c r="R44" s="310"/>
      <c r="S44" s="310"/>
      <c r="T44" s="310"/>
      <c r="U44" s="310"/>
      <c r="V44" s="310"/>
      <c r="W44" s="310"/>
      <c r="X44" s="310"/>
      <c r="Y44" s="310"/>
      <c r="Z44" s="310"/>
      <c r="AA44" s="310"/>
      <c r="AB44" s="310"/>
      <c r="AC44" s="310"/>
      <c r="AD44" s="310"/>
      <c r="AE44" s="310"/>
      <c r="AF44" s="310"/>
    </row>
    <row r="45" spans="1:32" s="272" customFormat="1" ht="19.5" customHeight="1">
      <c r="A45" s="272"/>
      <c r="B45" s="315"/>
      <c r="C45" s="315"/>
      <c r="D45" s="315"/>
      <c r="E45" s="315"/>
      <c r="F45" s="315"/>
      <c r="G45" s="315"/>
      <c r="H45" s="315"/>
      <c r="I45" s="315"/>
      <c r="J45" s="315"/>
      <c r="K45" s="315"/>
      <c r="L45" s="315"/>
      <c r="M45" s="284"/>
      <c r="N45" s="303" t="s">
        <v>120</v>
      </c>
      <c r="O45" s="308"/>
      <c r="P45" s="308"/>
      <c r="Q45" s="308"/>
      <c r="R45" s="308"/>
      <c r="S45" s="308"/>
      <c r="T45" s="308"/>
      <c r="U45" s="308"/>
      <c r="V45" s="308"/>
      <c r="W45" s="308"/>
      <c r="X45" s="308"/>
      <c r="Y45" s="308"/>
      <c r="Z45" s="308"/>
      <c r="AA45" s="308"/>
      <c r="AB45" s="308"/>
      <c r="AC45" s="308"/>
      <c r="AD45" s="308"/>
      <c r="AE45" s="308"/>
      <c r="AF45" s="308"/>
    </row>
    <row r="46" spans="1:32" s="272" customFormat="1" ht="19.5" customHeight="1">
      <c r="A46" s="272"/>
      <c r="B46" s="315"/>
      <c r="C46" s="315"/>
      <c r="D46" s="315"/>
      <c r="E46" s="315"/>
      <c r="F46" s="315"/>
      <c r="G46" s="315"/>
      <c r="H46" s="315"/>
      <c r="I46" s="315"/>
      <c r="J46" s="315"/>
      <c r="K46" s="315"/>
      <c r="L46" s="315"/>
      <c r="M46" s="297"/>
      <c r="N46" s="304" t="s">
        <v>120</v>
      </c>
      <c r="O46" s="308"/>
      <c r="P46" s="308"/>
      <c r="Q46" s="308"/>
      <c r="R46" s="308"/>
      <c r="S46" s="308"/>
      <c r="T46" s="308"/>
      <c r="U46" s="308"/>
      <c r="V46" s="308"/>
      <c r="W46" s="308"/>
      <c r="X46" s="308"/>
      <c r="Y46" s="308"/>
      <c r="Z46" s="308"/>
      <c r="AA46" s="308"/>
      <c r="AB46" s="308"/>
      <c r="AC46" s="308"/>
      <c r="AD46" s="308"/>
      <c r="AE46" s="308"/>
      <c r="AF46" s="308"/>
    </row>
    <row r="47" spans="1:32" s="272" customFormat="1" ht="19.5" customHeight="1">
      <c r="A47" s="272"/>
      <c r="B47" s="294" t="s">
        <v>235</v>
      </c>
      <c r="C47" s="294"/>
      <c r="D47" s="294"/>
      <c r="E47" s="294"/>
      <c r="F47" s="294"/>
      <c r="G47" s="294"/>
      <c r="H47" s="294"/>
      <c r="I47" s="294"/>
      <c r="J47" s="294"/>
      <c r="K47" s="294"/>
      <c r="L47" s="294"/>
      <c r="M47" s="284"/>
      <c r="N47" s="303" t="s">
        <v>120</v>
      </c>
      <c r="O47" s="308"/>
      <c r="P47" s="308"/>
      <c r="Q47" s="308"/>
      <c r="R47" s="308"/>
      <c r="S47" s="308"/>
      <c r="T47" s="308"/>
      <c r="U47" s="308"/>
      <c r="V47" s="308"/>
      <c r="W47" s="308"/>
      <c r="X47" s="308"/>
      <c r="Y47" s="308"/>
      <c r="Z47" s="308"/>
      <c r="AA47" s="308"/>
      <c r="AB47" s="308"/>
      <c r="AC47" s="308"/>
      <c r="AD47" s="308"/>
      <c r="AE47" s="308"/>
      <c r="AF47" s="308"/>
    </row>
    <row r="48" spans="1:32" s="272" customFormat="1" ht="19.5" customHeight="1">
      <c r="A48" s="272"/>
      <c r="B48" s="294"/>
      <c r="C48" s="294"/>
      <c r="D48" s="294"/>
      <c r="E48" s="294"/>
      <c r="F48" s="294"/>
      <c r="G48" s="294"/>
      <c r="H48" s="294"/>
      <c r="I48" s="294"/>
      <c r="J48" s="294"/>
      <c r="K48" s="294"/>
      <c r="L48" s="294"/>
      <c r="M48" s="284"/>
      <c r="N48" s="303" t="s">
        <v>120</v>
      </c>
      <c r="O48" s="308"/>
      <c r="P48" s="308"/>
      <c r="Q48" s="308"/>
      <c r="R48" s="308"/>
      <c r="S48" s="308"/>
      <c r="T48" s="308"/>
      <c r="U48" s="308"/>
      <c r="V48" s="308"/>
      <c r="W48" s="308"/>
      <c r="X48" s="308"/>
      <c r="Y48" s="308"/>
      <c r="Z48" s="308"/>
      <c r="AA48" s="308"/>
      <c r="AB48" s="308"/>
      <c r="AC48" s="308"/>
      <c r="AD48" s="308"/>
      <c r="AE48" s="308"/>
      <c r="AF48" s="308"/>
    </row>
    <row r="49" spans="1:32" s="272" customFormat="1" ht="19.5" customHeight="1">
      <c r="A49" s="272"/>
      <c r="B49" s="294"/>
      <c r="C49" s="294"/>
      <c r="D49" s="294"/>
      <c r="E49" s="294"/>
      <c r="F49" s="294"/>
      <c r="G49" s="294"/>
      <c r="H49" s="294"/>
      <c r="I49" s="294"/>
      <c r="J49" s="294"/>
      <c r="K49" s="294"/>
      <c r="L49" s="294"/>
      <c r="M49" s="297"/>
      <c r="N49" s="304" t="s">
        <v>120</v>
      </c>
      <c r="O49" s="308"/>
      <c r="P49" s="308"/>
      <c r="Q49" s="308"/>
      <c r="R49" s="308"/>
      <c r="S49" s="308"/>
      <c r="T49" s="308"/>
      <c r="U49" s="308"/>
      <c r="V49" s="308"/>
      <c r="W49" s="308"/>
      <c r="X49" s="308"/>
      <c r="Y49" s="308"/>
      <c r="Z49" s="308"/>
      <c r="AA49" s="308"/>
      <c r="AB49" s="308"/>
      <c r="AC49" s="308"/>
      <c r="AD49" s="308"/>
      <c r="AE49" s="308"/>
      <c r="AF49" s="308"/>
    </row>
    <row r="50" spans="1:32" s="272" customFormat="1" ht="19.5" customHeight="1">
      <c r="A50" s="272"/>
      <c r="B50" s="294" t="s">
        <v>86</v>
      </c>
      <c r="C50" s="294"/>
      <c r="D50" s="294"/>
      <c r="E50" s="294"/>
      <c r="F50" s="294"/>
      <c r="G50" s="294"/>
      <c r="H50" s="294"/>
      <c r="I50" s="294"/>
      <c r="J50" s="294"/>
      <c r="K50" s="294"/>
      <c r="L50" s="294"/>
      <c r="M50" s="284"/>
      <c r="N50" s="303" t="s">
        <v>120</v>
      </c>
      <c r="O50" s="308"/>
      <c r="P50" s="308"/>
      <c r="Q50" s="308"/>
      <c r="R50" s="308"/>
      <c r="S50" s="308"/>
      <c r="T50" s="308"/>
      <c r="U50" s="308"/>
      <c r="V50" s="308"/>
      <c r="W50" s="308"/>
      <c r="X50" s="308"/>
      <c r="Y50" s="308"/>
      <c r="Z50" s="308"/>
      <c r="AA50" s="308"/>
      <c r="AB50" s="308"/>
      <c r="AC50" s="308"/>
      <c r="AD50" s="308"/>
      <c r="AE50" s="308"/>
      <c r="AF50" s="308"/>
    </row>
    <row r="51" spans="1:32" s="272" customFormat="1" ht="19.5" customHeight="1">
      <c r="A51" s="272"/>
      <c r="B51" s="294"/>
      <c r="C51" s="294"/>
      <c r="D51" s="294"/>
      <c r="E51" s="294"/>
      <c r="F51" s="294"/>
      <c r="G51" s="294"/>
      <c r="H51" s="294"/>
      <c r="I51" s="294"/>
      <c r="J51" s="294"/>
      <c r="K51" s="294"/>
      <c r="L51" s="294"/>
      <c r="M51" s="284"/>
      <c r="N51" s="303" t="s">
        <v>120</v>
      </c>
      <c r="O51" s="308"/>
      <c r="P51" s="308"/>
      <c r="Q51" s="308"/>
      <c r="R51" s="308"/>
      <c r="S51" s="308"/>
      <c r="T51" s="308"/>
      <c r="U51" s="308"/>
      <c r="V51" s="308"/>
      <c r="W51" s="308"/>
      <c r="X51" s="308"/>
      <c r="Y51" s="308"/>
      <c r="Z51" s="308"/>
      <c r="AA51" s="308"/>
      <c r="AB51" s="308"/>
      <c r="AC51" s="308"/>
      <c r="AD51" s="308"/>
      <c r="AE51" s="308"/>
      <c r="AF51" s="308"/>
    </row>
    <row r="52" spans="1:32" s="272" customFormat="1" ht="19.5" customHeight="1">
      <c r="A52" s="272"/>
      <c r="B52" s="294"/>
      <c r="C52" s="294"/>
      <c r="D52" s="294"/>
      <c r="E52" s="294"/>
      <c r="F52" s="294"/>
      <c r="G52" s="294"/>
      <c r="H52" s="294"/>
      <c r="I52" s="294"/>
      <c r="J52" s="294"/>
      <c r="K52" s="294"/>
      <c r="L52" s="294"/>
      <c r="M52" s="284"/>
      <c r="N52" s="303" t="s">
        <v>120</v>
      </c>
      <c r="O52" s="277"/>
      <c r="P52" s="277"/>
      <c r="Q52" s="277"/>
      <c r="R52" s="277"/>
      <c r="S52" s="277"/>
      <c r="T52" s="277"/>
      <c r="U52" s="277"/>
      <c r="V52" s="277"/>
      <c r="W52" s="277"/>
      <c r="X52" s="277"/>
      <c r="Y52" s="277"/>
      <c r="Z52" s="277"/>
      <c r="AA52" s="277"/>
      <c r="AB52" s="277"/>
      <c r="AC52" s="277"/>
      <c r="AD52" s="277"/>
      <c r="AE52" s="277"/>
      <c r="AF52" s="277"/>
    </row>
    <row r="54" spans="1:32">
      <c r="B54" s="271" t="s">
        <v>39</v>
      </c>
    </row>
    <row r="55" spans="1:32">
      <c r="B55" s="271" t="s">
        <v>134</v>
      </c>
    </row>
    <row r="57" spans="1:32">
      <c r="A57" s="271" t="s">
        <v>197</v>
      </c>
      <c r="M57" s="301"/>
      <c r="N57" s="271" t="s">
        <v>37</v>
      </c>
      <c r="O57" s="281"/>
      <c r="P57" s="281"/>
      <c r="Q57" s="271" t="s">
        <v>45</v>
      </c>
      <c r="R57" s="281"/>
      <c r="S57" s="281"/>
      <c r="T57" s="271" t="s">
        <v>16</v>
      </c>
    </row>
    <row r="82" spans="12:12">
      <c r="L82" s="316"/>
    </row>
    <row r="122" spans="1:7">
      <c r="A122" s="279"/>
      <c r="C122" s="279"/>
      <c r="D122" s="279"/>
      <c r="E122" s="279"/>
      <c r="F122" s="279"/>
      <c r="G122" s="279"/>
    </row>
    <row r="123" spans="1:7">
      <c r="C123" s="280"/>
    </row>
    <row r="151" spans="1:1">
      <c r="A151" s="279"/>
    </row>
    <row r="187" spans="1:1">
      <c r="A187" s="314"/>
    </row>
    <row r="238" spans="1:1">
      <c r="A238" s="314"/>
    </row>
    <row r="287" spans="1:1">
      <c r="A287" s="314"/>
    </row>
    <row r="314" spans="1:1">
      <c r="A314" s="279"/>
    </row>
    <row r="364" spans="1:1">
      <c r="A364" s="314"/>
    </row>
    <row r="388" spans="1:1">
      <c r="A388" s="279"/>
    </row>
    <row r="416" spans="1:1">
      <c r="A416" s="279"/>
    </row>
    <row r="444" spans="1:1">
      <c r="A444" s="279"/>
    </row>
    <row r="468" spans="1:1">
      <c r="A468" s="279"/>
    </row>
    <row r="497" spans="1:1">
      <c r="A497" s="279"/>
    </row>
    <row r="526" spans="1:1">
      <c r="A526" s="279"/>
    </row>
    <row r="575" spans="1:1">
      <c r="A575" s="314"/>
    </row>
    <row r="606" spans="1:1">
      <c r="A606" s="314"/>
    </row>
    <row r="650" spans="1:1">
      <c r="A650" s="314"/>
    </row>
    <row r="686" spans="1:1">
      <c r="A686" s="279"/>
    </row>
    <row r="725" spans="1:1">
      <c r="A725" s="314"/>
    </row>
    <row r="754" spans="1:1">
      <c r="A754" s="314"/>
    </row>
    <row r="793" spans="1:1">
      <c r="A793" s="314"/>
    </row>
    <row r="832" spans="1:1">
      <c r="A832" s="314"/>
    </row>
    <row r="860" spans="1:1">
      <c r="A860" s="314"/>
    </row>
    <row r="900" spans="1:1">
      <c r="A900" s="314"/>
    </row>
    <row r="940" spans="1:1">
      <c r="A940" s="314"/>
    </row>
    <row r="969" spans="1:1">
      <c r="A969" s="31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5" type="Hiragana"/>
  <pageMargins left="0.7" right="0.7" top="0.75" bottom="0.75" header="0.511811023622047" footer="0.511811023622047"/>
  <pageSetup paperSize="9" scale="70"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70" zoomScaleNormal="70" workbookViewId="0">
      <selection activeCell="B5" sqref="B5"/>
    </sheetView>
  </sheetViews>
  <sheetFormatPr defaultColWidth="4.00390625" defaultRowHeight="14.25"/>
  <cols>
    <col min="1" max="1" width="1.25" style="321" customWidth="1"/>
    <col min="2" max="34" width="3.5" style="321" customWidth="1"/>
    <col min="35" max="16384" width="4" style="321" customWidth="1"/>
  </cols>
  <sheetData>
    <row r="2" spans="1:37">
      <c r="A2" s="321" t="s">
        <v>236</v>
      </c>
    </row>
    <row r="3" spans="1:37" ht="6.75" customHeight="1"/>
    <row r="4" spans="1:37">
      <c r="B4" s="321" t="s">
        <v>241</v>
      </c>
    </row>
    <row r="5" spans="1:37" ht="7.5" customHeight="1"/>
    <row r="6" spans="1:37" s="322" customFormat="1" ht="24" customHeight="1">
      <c r="A6" s="322"/>
      <c r="B6" s="322"/>
      <c r="C6" s="322"/>
      <c r="D6" s="322"/>
      <c r="E6" s="322"/>
      <c r="F6" s="330" t="s">
        <v>251</v>
      </c>
      <c r="G6" s="331"/>
      <c r="H6" s="331"/>
      <c r="I6" s="331"/>
      <c r="J6" s="331"/>
      <c r="K6" s="331"/>
      <c r="L6" s="333"/>
      <c r="M6" s="337"/>
      <c r="N6" s="337"/>
      <c r="O6" s="337"/>
      <c r="P6" s="337"/>
      <c r="Q6" s="337"/>
      <c r="R6" s="337"/>
      <c r="S6" s="337"/>
      <c r="T6" s="337"/>
      <c r="U6" s="337"/>
      <c r="V6" s="337"/>
      <c r="W6" s="337"/>
      <c r="X6" s="337"/>
      <c r="Y6" s="337"/>
      <c r="Z6" s="322"/>
      <c r="AA6" s="322" t="s">
        <v>252</v>
      </c>
      <c r="AB6" s="322"/>
      <c r="AC6" s="322"/>
      <c r="AD6" s="322"/>
      <c r="AE6" s="322"/>
      <c r="AF6" s="322"/>
      <c r="AG6" s="322"/>
      <c r="AH6" s="322"/>
      <c r="AI6" s="322"/>
      <c r="AJ6" s="322"/>
      <c r="AK6" s="322"/>
    </row>
    <row r="7" spans="1:37" ht="21.75" customHeight="1"/>
    <row r="8" spans="1:37">
      <c r="B8" s="326"/>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34"/>
    </row>
    <row r="9" spans="1:37">
      <c r="B9" s="327"/>
      <c r="AK9" s="335"/>
    </row>
    <row r="10" spans="1:37">
      <c r="B10" s="327"/>
      <c r="AK10" s="335"/>
    </row>
    <row r="11" spans="1:37">
      <c r="B11" s="327"/>
      <c r="D11" s="326"/>
      <c r="E11" s="329"/>
      <c r="F11" s="329"/>
      <c r="G11" s="329"/>
      <c r="H11" s="329"/>
      <c r="I11" s="326"/>
      <c r="J11" s="329"/>
      <c r="K11" s="329"/>
      <c r="L11" s="334"/>
      <c r="M11" s="329"/>
      <c r="N11" s="329"/>
      <c r="O11" s="329"/>
      <c r="P11" s="334"/>
      <c r="Q11" s="326"/>
      <c r="R11" s="329"/>
      <c r="S11" s="329"/>
      <c r="T11" s="334"/>
      <c r="U11" s="326"/>
      <c r="V11" s="329"/>
      <c r="W11" s="329"/>
      <c r="X11" s="329"/>
      <c r="Y11" s="329"/>
      <c r="Z11" s="334"/>
      <c r="AA11" s="338" t="s">
        <v>256</v>
      </c>
      <c r="AB11" s="338"/>
      <c r="AC11" s="338"/>
      <c r="AD11" s="338"/>
      <c r="AE11" s="338"/>
      <c r="AF11" s="338"/>
      <c r="AG11" s="338"/>
      <c r="AH11" s="338"/>
      <c r="AI11" s="338"/>
      <c r="AK11" s="335"/>
    </row>
    <row r="12" spans="1:37">
      <c r="B12" s="327"/>
      <c r="D12" s="327"/>
      <c r="I12" s="327" t="s">
        <v>257</v>
      </c>
      <c r="L12" s="335"/>
      <c r="M12" s="321" t="s">
        <v>261</v>
      </c>
      <c r="P12" s="335"/>
      <c r="Q12" s="327" t="s">
        <v>262</v>
      </c>
      <c r="T12" s="335"/>
      <c r="U12" s="327" t="s">
        <v>267</v>
      </c>
      <c r="Y12" s="321" t="s">
        <v>268</v>
      </c>
      <c r="AA12" s="338"/>
      <c r="AB12" s="338"/>
      <c r="AC12" s="338"/>
      <c r="AD12" s="338"/>
      <c r="AE12" s="338"/>
      <c r="AF12" s="338"/>
      <c r="AG12" s="338"/>
      <c r="AH12" s="338"/>
      <c r="AI12" s="338"/>
      <c r="AK12" s="335"/>
    </row>
    <row r="13" spans="1:37" ht="6.75" customHeight="1">
      <c r="B13" s="327"/>
      <c r="D13" s="327"/>
      <c r="I13" s="327"/>
      <c r="L13" s="335"/>
      <c r="P13" s="335"/>
      <c r="Q13" s="327"/>
      <c r="T13" s="335"/>
      <c r="U13" s="327"/>
      <c r="Z13" s="335"/>
      <c r="AA13" s="339"/>
      <c r="AB13" s="340"/>
      <c r="AC13" s="340"/>
      <c r="AD13" s="340"/>
      <c r="AE13" s="341" t="s">
        <v>90</v>
      </c>
      <c r="AF13" s="341"/>
      <c r="AG13" s="341"/>
      <c r="AH13" s="341"/>
      <c r="AI13" s="342"/>
      <c r="AK13" s="335"/>
    </row>
    <row r="14" spans="1:37">
      <c r="B14" s="327"/>
      <c r="D14" s="327"/>
      <c r="I14" s="327"/>
      <c r="K14" s="321" t="s">
        <v>268</v>
      </c>
      <c r="L14" s="335"/>
      <c r="O14" s="321" t="s">
        <v>268</v>
      </c>
      <c r="P14" s="335"/>
      <c r="Q14" s="327"/>
      <c r="S14" s="321" t="s">
        <v>268</v>
      </c>
      <c r="T14" s="335"/>
      <c r="U14" s="327" t="s">
        <v>273</v>
      </c>
      <c r="Z14" s="335"/>
      <c r="AA14" s="327"/>
      <c r="AE14" s="341"/>
      <c r="AF14" s="341"/>
      <c r="AG14" s="341"/>
      <c r="AH14" s="341"/>
      <c r="AI14" s="335"/>
      <c r="AK14" s="335"/>
    </row>
    <row r="15" spans="1:37">
      <c r="B15" s="327"/>
      <c r="D15" s="327"/>
      <c r="I15" s="325"/>
      <c r="J15" s="324"/>
      <c r="K15" s="324"/>
      <c r="L15" s="336"/>
      <c r="M15" s="324"/>
      <c r="N15" s="324"/>
      <c r="O15" s="324"/>
      <c r="P15" s="336"/>
      <c r="Q15" s="325"/>
      <c r="R15" s="324"/>
      <c r="S15" s="324"/>
      <c r="T15" s="336"/>
      <c r="U15" s="325"/>
      <c r="V15" s="324"/>
      <c r="W15" s="324"/>
      <c r="X15" s="324"/>
      <c r="Y15" s="324"/>
      <c r="Z15" s="336"/>
      <c r="AE15" s="341"/>
      <c r="AF15" s="341"/>
      <c r="AG15" s="341"/>
      <c r="AH15" s="341"/>
      <c r="AK15" s="335"/>
    </row>
    <row r="16" spans="1:37">
      <c r="B16" s="327"/>
      <c r="D16" s="327"/>
      <c r="L16" s="335"/>
      <c r="AE16" s="341"/>
      <c r="AF16" s="341"/>
      <c r="AG16" s="341"/>
      <c r="AH16" s="341"/>
      <c r="AK16" s="335"/>
    </row>
    <row r="17" spans="2:37">
      <c r="B17" s="327"/>
      <c r="D17" s="327"/>
      <c r="L17" s="335"/>
      <c r="AE17" s="341"/>
      <c r="AF17" s="341"/>
      <c r="AG17" s="341"/>
      <c r="AH17" s="341"/>
      <c r="AI17" s="335"/>
      <c r="AK17" s="335"/>
    </row>
    <row r="18" spans="2:37">
      <c r="B18" s="327"/>
      <c r="D18" s="327"/>
      <c r="L18" s="335"/>
      <c r="AE18" s="341"/>
      <c r="AF18" s="341"/>
      <c r="AG18" s="341"/>
      <c r="AH18" s="341"/>
      <c r="AI18" s="335"/>
      <c r="AK18" s="335"/>
    </row>
    <row r="19" spans="2:37">
      <c r="B19" s="327"/>
      <c r="D19" s="327"/>
      <c r="L19" s="335"/>
      <c r="M19" s="329"/>
      <c r="N19" s="329"/>
      <c r="O19" s="329"/>
      <c r="P19" s="329"/>
      <c r="Q19" s="329"/>
      <c r="R19" s="329"/>
      <c r="S19" s="329"/>
      <c r="T19" s="329"/>
      <c r="U19" s="329"/>
      <c r="V19" s="329"/>
      <c r="W19" s="334"/>
      <c r="X19" s="326"/>
      <c r="Y19" s="329"/>
      <c r="Z19" s="334"/>
      <c r="AD19" s="326"/>
      <c r="AE19" s="329"/>
      <c r="AF19" s="329"/>
      <c r="AG19" s="329"/>
      <c r="AH19" s="329"/>
      <c r="AI19" s="334"/>
      <c r="AK19" s="335"/>
    </row>
    <row r="20" spans="2:37">
      <c r="B20" s="327"/>
      <c r="D20" s="327"/>
      <c r="E20" s="321" t="s">
        <v>277</v>
      </c>
      <c r="J20" s="332" t="s">
        <v>268</v>
      </c>
      <c r="L20" s="335"/>
      <c r="W20" s="335"/>
      <c r="X20" s="327"/>
      <c r="Z20" s="335"/>
      <c r="AD20" s="327"/>
      <c r="AI20" s="335"/>
      <c r="AK20" s="335"/>
    </row>
    <row r="21" spans="2:37" ht="6.75" customHeight="1">
      <c r="B21" s="327"/>
      <c r="D21" s="327"/>
      <c r="J21" s="332"/>
      <c r="L21" s="335"/>
      <c r="W21" s="335"/>
      <c r="X21" s="327"/>
      <c r="Z21" s="335"/>
      <c r="AD21" s="327"/>
      <c r="AI21" s="335"/>
      <c r="AK21" s="335"/>
    </row>
    <row r="22" spans="2:37">
      <c r="B22" s="327"/>
      <c r="D22" s="327"/>
      <c r="E22" s="321" t="s">
        <v>279</v>
      </c>
      <c r="L22" s="335"/>
      <c r="W22" s="335"/>
      <c r="X22" s="327" t="s">
        <v>280</v>
      </c>
      <c r="Z22" s="335"/>
      <c r="AD22" s="327"/>
      <c r="AI22" s="335"/>
      <c r="AK22" s="335"/>
    </row>
    <row r="23" spans="2:37">
      <c r="B23" s="327"/>
      <c r="D23" s="327"/>
      <c r="L23" s="335"/>
      <c r="O23" s="321" t="s">
        <v>283</v>
      </c>
      <c r="R23" s="332" t="s">
        <v>268</v>
      </c>
      <c r="W23" s="335"/>
      <c r="X23" s="327"/>
      <c r="Z23" s="335" t="s">
        <v>268</v>
      </c>
      <c r="AD23" s="327"/>
      <c r="AE23" s="321" t="s">
        <v>284</v>
      </c>
      <c r="AH23" s="332" t="s">
        <v>268</v>
      </c>
      <c r="AI23" s="335"/>
      <c r="AK23" s="335"/>
    </row>
    <row r="24" spans="2:37">
      <c r="B24" s="327"/>
      <c r="D24" s="327"/>
      <c r="L24" s="335"/>
      <c r="W24" s="335"/>
      <c r="X24" s="327"/>
      <c r="Z24" s="335"/>
      <c r="AD24" s="327"/>
      <c r="AI24" s="335"/>
      <c r="AK24" s="335"/>
    </row>
    <row r="25" spans="2:37" ht="6.75" customHeight="1">
      <c r="B25" s="327"/>
      <c r="D25" s="327"/>
      <c r="L25" s="335"/>
      <c r="W25" s="335"/>
      <c r="X25" s="327"/>
      <c r="Z25" s="335"/>
      <c r="AD25" s="327"/>
      <c r="AI25" s="335"/>
      <c r="AK25" s="335"/>
    </row>
    <row r="26" spans="2:37">
      <c r="B26" s="327"/>
      <c r="D26" s="327"/>
      <c r="L26" s="335"/>
      <c r="W26" s="335"/>
      <c r="X26" s="327"/>
      <c r="Z26" s="335"/>
      <c r="AD26" s="327"/>
      <c r="AI26" s="335"/>
      <c r="AK26" s="335"/>
    </row>
    <row r="27" spans="2:37">
      <c r="B27" s="327"/>
      <c r="D27" s="325"/>
      <c r="E27" s="324"/>
      <c r="F27" s="324"/>
      <c r="G27" s="324"/>
      <c r="H27" s="324"/>
      <c r="I27" s="324"/>
      <c r="J27" s="324"/>
      <c r="K27" s="324"/>
      <c r="L27" s="336"/>
      <c r="M27" s="324"/>
      <c r="N27" s="324"/>
      <c r="O27" s="324"/>
      <c r="P27" s="324"/>
      <c r="Q27" s="324"/>
      <c r="R27" s="324"/>
      <c r="S27" s="324"/>
      <c r="T27" s="324"/>
      <c r="U27" s="324"/>
      <c r="V27" s="324"/>
      <c r="W27" s="336"/>
      <c r="X27" s="325"/>
      <c r="Y27" s="324"/>
      <c r="Z27" s="336"/>
      <c r="AA27" s="324"/>
      <c r="AB27" s="324"/>
      <c r="AC27" s="324"/>
      <c r="AD27" s="325"/>
      <c r="AE27" s="324"/>
      <c r="AF27" s="324"/>
      <c r="AG27" s="324"/>
      <c r="AH27" s="324"/>
      <c r="AI27" s="336"/>
      <c r="AK27" s="335"/>
    </row>
    <row r="28" spans="2:37">
      <c r="B28" s="327"/>
      <c r="AK28" s="335"/>
    </row>
    <row r="29" spans="2:37">
      <c r="B29" s="327"/>
      <c r="AK29" s="335"/>
    </row>
    <row r="30" spans="2:37">
      <c r="B30" s="325"/>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36"/>
    </row>
    <row r="32" spans="2:37" s="323" customFormat="1">
      <c r="B32" s="328" t="s">
        <v>288</v>
      </c>
    </row>
    <row r="33" spans="2:2" s="323" customFormat="1">
      <c r="B33" s="328" t="s">
        <v>58</v>
      </c>
    </row>
    <row r="122" spans="1:1">
      <c r="A122" s="324"/>
    </row>
    <row r="158" spans="1:1">
      <c r="A158" s="325"/>
    </row>
    <row r="209" spans="1:1">
      <c r="A209" s="325"/>
    </row>
    <row r="258" spans="1:1">
      <c r="A258" s="325"/>
    </row>
    <row r="285" spans="1:1">
      <c r="A285" s="324"/>
    </row>
    <row r="335" spans="1:1">
      <c r="A335" s="325"/>
    </row>
    <row r="359" spans="1:1">
      <c r="A359" s="324"/>
    </row>
    <row r="387" spans="1:1">
      <c r="A387" s="324"/>
    </row>
    <row r="415" spans="1:1">
      <c r="A415" s="324"/>
    </row>
    <row r="439" spans="1:1">
      <c r="A439" s="324"/>
    </row>
    <row r="468" spans="1:1">
      <c r="A468" s="324"/>
    </row>
    <row r="497" spans="1:1">
      <c r="A497" s="324"/>
    </row>
    <row r="546" spans="1:1">
      <c r="A546" s="325"/>
    </row>
    <row r="577" spans="1:1">
      <c r="A577" s="325"/>
    </row>
    <row r="621" spans="1:1">
      <c r="A621" s="325"/>
    </row>
    <row r="657" spans="1:1">
      <c r="A657" s="324"/>
    </row>
    <row r="696" spans="1:1">
      <c r="A696" s="325"/>
    </row>
    <row r="725" spans="1:1">
      <c r="A725" s="325"/>
    </row>
    <row r="764" spans="1:1">
      <c r="A764" s="325"/>
    </row>
    <row r="803" spans="1:1">
      <c r="A803" s="325"/>
    </row>
    <row r="831" spans="1:1">
      <c r="A831" s="325"/>
    </row>
    <row r="871" spans="1:1">
      <c r="A871" s="325"/>
    </row>
    <row r="911" spans="1:1">
      <c r="A911" s="325"/>
    </row>
    <row r="940" spans="1:1">
      <c r="A940" s="325"/>
    </row>
  </sheetData>
  <mergeCells count="3">
    <mergeCell ref="M6:Y6"/>
    <mergeCell ref="AA11:AI12"/>
    <mergeCell ref="AE13:AH18"/>
  </mergeCells>
  <phoneticPr fontId="15" type="Hiragana"/>
  <pageMargins left="0.7" right="0.7" top="0.75" bottom="0.75" header="0.511811023622047" footer="0.511811023622047"/>
  <pageSetup paperSize="9" scale="65"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70" zoomScaleNormal="70" workbookViewId="0">
      <selection activeCell="B5" sqref="B5"/>
    </sheetView>
  </sheetViews>
  <sheetFormatPr defaultColWidth="9.00390625" defaultRowHeight="13.5"/>
  <cols>
    <col min="1" max="1" width="1.5" style="343" customWidth="1"/>
    <col min="2" max="2" width="10" style="343" customWidth="1"/>
    <col min="3" max="3" width="6.7578125" style="343" customWidth="1"/>
    <col min="4" max="4" width="10" style="343" customWidth="1"/>
    <col min="5" max="32" width="3.8671875" style="343" customWidth="1"/>
    <col min="33" max="35" width="9" style="343" customWidth="1"/>
    <col min="36" max="36" width="2.5" style="343" customWidth="1"/>
    <col min="37" max="16384" width="9" style="343" customWidth="1"/>
  </cols>
  <sheetData>
    <row r="2" spans="2:37">
      <c r="B2" s="344" t="s">
        <v>292</v>
      </c>
    </row>
    <row r="3" spans="2:37">
      <c r="B3" s="345"/>
    </row>
    <row r="4" spans="2:37" ht="13.5" customHeight="1">
      <c r="B4" s="344" t="s">
        <v>294</v>
      </c>
      <c r="X4" s="366" t="s">
        <v>296</v>
      </c>
    </row>
    <row r="5" spans="2:37" ht="6.75" customHeight="1">
      <c r="B5" s="344"/>
      <c r="W5" s="366"/>
      <c r="AJ5" s="378"/>
      <c r="AK5" s="378"/>
    </row>
    <row r="6" spans="2:37" ht="13.5" customHeight="1">
      <c r="X6" s="344" t="s">
        <v>297</v>
      </c>
      <c r="AJ6" s="378"/>
      <c r="AK6" s="378"/>
    </row>
    <row r="7" spans="2:37" ht="6.75" customHeight="1">
      <c r="W7" s="344"/>
      <c r="AJ7" s="378"/>
      <c r="AK7" s="378"/>
    </row>
    <row r="8" spans="2:37" ht="14.25" customHeight="1">
      <c r="B8" s="344" t="s">
        <v>301</v>
      </c>
      <c r="AB8" s="344" t="s">
        <v>303</v>
      </c>
      <c r="AJ8" s="378"/>
      <c r="AK8" s="378"/>
    </row>
    <row r="9" spans="2:37" ht="14.25" customHeight="1">
      <c r="B9" s="345"/>
      <c r="AJ9" s="378"/>
      <c r="AK9" s="378"/>
    </row>
    <row r="10" spans="2:37" ht="18" customHeight="1">
      <c r="B10" s="346" t="s">
        <v>307</v>
      </c>
      <c r="C10" s="346" t="s">
        <v>139</v>
      </c>
      <c r="D10" s="346" t="s">
        <v>164</v>
      </c>
      <c r="E10" s="359" t="s">
        <v>308</v>
      </c>
      <c r="F10" s="359"/>
      <c r="G10" s="359"/>
      <c r="H10" s="359"/>
      <c r="I10" s="359"/>
      <c r="J10" s="359"/>
      <c r="K10" s="359"/>
      <c r="L10" s="359" t="s">
        <v>318</v>
      </c>
      <c r="M10" s="359"/>
      <c r="N10" s="359"/>
      <c r="O10" s="359"/>
      <c r="P10" s="359"/>
      <c r="Q10" s="359"/>
      <c r="R10" s="359"/>
      <c r="S10" s="359" t="s">
        <v>324</v>
      </c>
      <c r="T10" s="359"/>
      <c r="U10" s="359"/>
      <c r="V10" s="359"/>
      <c r="W10" s="359"/>
      <c r="X10" s="359"/>
      <c r="Y10" s="359"/>
      <c r="Z10" s="367" t="s">
        <v>321</v>
      </c>
      <c r="AA10" s="367"/>
      <c r="AB10" s="367"/>
      <c r="AC10" s="367"/>
      <c r="AD10" s="367"/>
      <c r="AE10" s="367"/>
      <c r="AF10" s="367"/>
      <c r="AG10" s="372" t="s">
        <v>325</v>
      </c>
      <c r="AH10" s="346" t="s">
        <v>331</v>
      </c>
      <c r="AI10" s="346" t="s">
        <v>333</v>
      </c>
      <c r="AJ10" s="378"/>
      <c r="AK10" s="378"/>
    </row>
    <row r="11" spans="2:37" ht="18" customHeight="1">
      <c r="B11" s="346"/>
      <c r="C11" s="346"/>
      <c r="D11" s="346"/>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68">
        <v>28</v>
      </c>
      <c r="AG11" s="372"/>
      <c r="AH11" s="346"/>
      <c r="AI11" s="346"/>
      <c r="AJ11" s="378"/>
      <c r="AK11" s="378"/>
    </row>
    <row r="12" spans="2:37" ht="18" customHeight="1">
      <c r="B12" s="346"/>
      <c r="C12" s="346"/>
      <c r="D12" s="346"/>
      <c r="E12" s="359" t="s">
        <v>334</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9"/>
      <c r="AG12" s="372"/>
      <c r="AH12" s="346"/>
      <c r="AI12" s="346"/>
      <c r="AJ12" s="378"/>
      <c r="AK12" s="378"/>
    </row>
    <row r="13" spans="2:37" ht="18" customHeight="1">
      <c r="B13" s="346" t="s">
        <v>145</v>
      </c>
      <c r="C13" s="346"/>
      <c r="D13" s="346"/>
      <c r="E13" s="346" t="s">
        <v>335</v>
      </c>
      <c r="F13" s="346" t="s">
        <v>335</v>
      </c>
      <c r="G13" s="346" t="s">
        <v>336</v>
      </c>
      <c r="H13" s="346" t="s">
        <v>163</v>
      </c>
      <c r="I13" s="346" t="s">
        <v>344</v>
      </c>
      <c r="J13" s="346" t="s">
        <v>335</v>
      </c>
      <c r="K13" s="346" t="s">
        <v>344</v>
      </c>
      <c r="L13" s="364"/>
      <c r="M13" s="364"/>
      <c r="N13" s="364"/>
      <c r="O13" s="364"/>
      <c r="P13" s="364"/>
      <c r="Q13" s="364"/>
      <c r="R13" s="364"/>
      <c r="S13" s="364"/>
      <c r="T13" s="364"/>
      <c r="U13" s="364"/>
      <c r="V13" s="364"/>
      <c r="W13" s="364"/>
      <c r="X13" s="364"/>
      <c r="Y13" s="364"/>
      <c r="Z13" s="364"/>
      <c r="AA13" s="364"/>
      <c r="AB13" s="364"/>
      <c r="AC13" s="364"/>
      <c r="AD13" s="364"/>
      <c r="AE13" s="364"/>
      <c r="AF13" s="370"/>
      <c r="AG13" s="373"/>
      <c r="AH13" s="347"/>
      <c r="AI13" s="347"/>
    </row>
    <row r="14" spans="2:37" ht="18" customHeight="1">
      <c r="B14" s="346" t="s">
        <v>349</v>
      </c>
      <c r="C14" s="346"/>
      <c r="D14" s="346"/>
      <c r="E14" s="346" t="s">
        <v>265</v>
      </c>
      <c r="F14" s="346" t="s">
        <v>265</v>
      </c>
      <c r="G14" s="346" t="s">
        <v>265</v>
      </c>
      <c r="H14" s="346" t="s">
        <v>353</v>
      </c>
      <c r="I14" s="346" t="s">
        <v>353</v>
      </c>
      <c r="J14" s="346" t="s">
        <v>355</v>
      </c>
      <c r="K14" s="346" t="s">
        <v>355</v>
      </c>
      <c r="L14" s="364"/>
      <c r="M14" s="364"/>
      <c r="N14" s="364"/>
      <c r="O14" s="364"/>
      <c r="P14" s="364"/>
      <c r="Q14" s="364"/>
      <c r="R14" s="364"/>
      <c r="S14" s="364"/>
      <c r="T14" s="364"/>
      <c r="U14" s="364"/>
      <c r="V14" s="364"/>
      <c r="W14" s="364"/>
      <c r="X14" s="364"/>
      <c r="Y14" s="364"/>
      <c r="Z14" s="364"/>
      <c r="AA14" s="364"/>
      <c r="AB14" s="364"/>
      <c r="AC14" s="364"/>
      <c r="AD14" s="364"/>
      <c r="AE14" s="364"/>
      <c r="AF14" s="370"/>
      <c r="AG14" s="373"/>
      <c r="AH14" s="347"/>
      <c r="AI14" s="347"/>
    </row>
    <row r="15" spans="2:37" ht="18" customHeight="1">
      <c r="B15" s="347"/>
      <c r="C15" s="347"/>
      <c r="D15" s="347"/>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71"/>
      <c r="AG15" s="373"/>
      <c r="AH15" s="347"/>
      <c r="AI15" s="347"/>
    </row>
    <row r="16" spans="2:37" ht="18" customHeight="1">
      <c r="B16" s="347"/>
      <c r="C16" s="347"/>
      <c r="D16" s="347"/>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71"/>
      <c r="AG16" s="373"/>
      <c r="AH16" s="347"/>
      <c r="AI16" s="347"/>
    </row>
    <row r="17" spans="2:37" ht="18" customHeight="1">
      <c r="B17" s="347"/>
      <c r="C17" s="347"/>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71"/>
      <c r="AG17" s="373"/>
      <c r="AH17" s="347"/>
      <c r="AI17" s="347"/>
    </row>
    <row r="18" spans="2:37" ht="18" customHeight="1">
      <c r="B18" s="347"/>
      <c r="C18" s="347"/>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71"/>
      <c r="AG18" s="373"/>
      <c r="AH18" s="347"/>
      <c r="AI18" s="347"/>
    </row>
    <row r="19" spans="2:37" ht="18" customHeight="1">
      <c r="B19" s="347"/>
      <c r="C19" s="347"/>
      <c r="D19" s="347"/>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71"/>
      <c r="AG19" s="373"/>
      <c r="AH19" s="347"/>
      <c r="AI19" s="347"/>
    </row>
    <row r="20" spans="2:37" ht="18" customHeight="1">
      <c r="B20" s="347"/>
      <c r="C20" s="347"/>
      <c r="D20" s="347"/>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71"/>
      <c r="AG20" s="373"/>
      <c r="AH20" s="347"/>
      <c r="AI20" s="347"/>
    </row>
    <row r="21" spans="2:37" ht="18" customHeight="1">
      <c r="B21" s="347"/>
      <c r="C21" s="347"/>
      <c r="D21" s="347"/>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71"/>
      <c r="AG21" s="373"/>
      <c r="AH21" s="347"/>
      <c r="AI21" s="347"/>
    </row>
    <row r="22" spans="2:37" ht="18" customHeight="1">
      <c r="B22" s="347"/>
      <c r="C22" s="347"/>
      <c r="D22" s="347"/>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73"/>
      <c r="AH22" s="347"/>
      <c r="AI22" s="347"/>
    </row>
    <row r="23" spans="2:37" ht="18" customHeight="1">
      <c r="B23" s="347"/>
      <c r="C23" s="347"/>
      <c r="D23" s="347"/>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73"/>
      <c r="AH23" s="347"/>
      <c r="AI23" s="347"/>
    </row>
    <row r="24" spans="2:37" ht="18" customHeight="1">
      <c r="B24" s="348"/>
      <c r="D24" s="348"/>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73"/>
      <c r="AH24" s="347"/>
      <c r="AI24" s="347"/>
    </row>
    <row r="25" spans="2:37" ht="18" customHeight="1">
      <c r="B25" s="349" t="s">
        <v>360</v>
      </c>
      <c r="C25" s="355" t="s">
        <v>361</v>
      </c>
      <c r="D25" s="355"/>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374"/>
    </row>
    <row r="26" spans="2:37" ht="30" customHeight="1">
      <c r="B26" s="349"/>
      <c r="C26" s="346" t="s">
        <v>365</v>
      </c>
      <c r="D26" s="346"/>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I26" s="375"/>
    </row>
    <row r="27" spans="2:37" ht="8.25" customHeight="1">
      <c r="B27" s="350"/>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I27" s="375"/>
    </row>
    <row r="28" spans="2:37">
      <c r="B28" s="351" t="s">
        <v>366</v>
      </c>
      <c r="E28" s="362"/>
      <c r="AI28" s="376"/>
      <c r="AJ28" s="379"/>
      <c r="AK28" s="379"/>
    </row>
    <row r="29" spans="2:37" ht="6" customHeight="1">
      <c r="B29" s="351"/>
      <c r="AI29" s="375"/>
    </row>
    <row r="30" spans="2:37">
      <c r="B30" s="351" t="s">
        <v>326</v>
      </c>
      <c r="AI30" s="375"/>
    </row>
    <row r="31" spans="2:37">
      <c r="B31" s="351" t="s">
        <v>367</v>
      </c>
      <c r="AI31" s="375"/>
    </row>
    <row r="32" spans="2:37" ht="6.75" customHeight="1">
      <c r="B32" s="351"/>
      <c r="AI32" s="375"/>
    </row>
    <row r="33" spans="2:35">
      <c r="B33" s="351" t="s">
        <v>372</v>
      </c>
      <c r="AI33" s="375"/>
    </row>
    <row r="34" spans="2:35">
      <c r="B34" s="351" t="s">
        <v>367</v>
      </c>
      <c r="AI34" s="375"/>
    </row>
    <row r="35" spans="2:35" ht="6.75" customHeight="1">
      <c r="B35" s="351"/>
      <c r="AI35" s="375"/>
    </row>
    <row r="36" spans="2:35">
      <c r="B36" s="351" t="s">
        <v>376</v>
      </c>
      <c r="AI36" s="375"/>
    </row>
    <row r="37" spans="2:35">
      <c r="B37" s="351" t="s">
        <v>367</v>
      </c>
      <c r="AI37" s="375"/>
    </row>
    <row r="38" spans="2:35" ht="6" customHeight="1">
      <c r="B38" s="352"/>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77"/>
    </row>
    <row r="39" spans="2:35" ht="6" customHeight="1">
      <c r="B39" s="344"/>
      <c r="C39" s="358"/>
    </row>
    <row r="40" spans="2:35" ht="6.75" customHeight="1">
      <c r="B40" s="344"/>
    </row>
    <row r="41" spans="2:35">
      <c r="B41" s="353" t="s">
        <v>378</v>
      </c>
    </row>
    <row r="42" spans="2:35">
      <c r="B42" s="353" t="s">
        <v>379</v>
      </c>
    </row>
    <row r="43" spans="2:35">
      <c r="B43" s="353" t="s">
        <v>237</v>
      </c>
    </row>
    <row r="44" spans="2:35">
      <c r="B44" s="353" t="s">
        <v>385</v>
      </c>
    </row>
    <row r="45" spans="2:35">
      <c r="B45" s="353" t="s">
        <v>49</v>
      </c>
    </row>
    <row r="46" spans="2:35">
      <c r="B46" s="353" t="s">
        <v>390</v>
      </c>
    </row>
    <row r="47" spans="2:35">
      <c r="B47" s="353" t="s">
        <v>298</v>
      </c>
    </row>
    <row r="48" spans="2:35">
      <c r="B48" s="353" t="s">
        <v>228</v>
      </c>
    </row>
    <row r="49" spans="2:2">
      <c r="B49" s="353" t="s">
        <v>393</v>
      </c>
    </row>
    <row r="50" spans="2:2">
      <c r="B50" s="353" t="s">
        <v>396</v>
      </c>
    </row>
    <row r="51" spans="2:2" ht="14.25">
      <c r="B51" s="354" t="s">
        <v>399</v>
      </c>
    </row>
    <row r="52" spans="2:2">
      <c r="B52" s="353" t="s">
        <v>402</v>
      </c>
    </row>
    <row r="53" spans="2:2">
      <c r="B53" s="353" t="s">
        <v>406</v>
      </c>
    </row>
    <row r="54" spans="2:2">
      <c r="B54" s="353" t="s">
        <v>410</v>
      </c>
    </row>
    <row r="55" spans="2:2">
      <c r="B55" s="353" t="s">
        <v>126</v>
      </c>
    </row>
    <row r="56" spans="2:2">
      <c r="B56" s="353" t="s">
        <v>413</v>
      </c>
    </row>
    <row r="57" spans="2:2">
      <c r="B57" s="353" t="s">
        <v>418</v>
      </c>
    </row>
    <row r="58" spans="2:2">
      <c r="B58" s="353" t="s">
        <v>271</v>
      </c>
    </row>
    <row r="59" spans="2:2">
      <c r="B59" s="353" t="s">
        <v>422</v>
      </c>
    </row>
    <row r="60" spans="2:2">
      <c r="B60" s="353" t="s">
        <v>427</v>
      </c>
    </row>
    <row r="61" spans="2:2">
      <c r="B61" s="353" t="s">
        <v>434</v>
      </c>
    </row>
    <row r="62" spans="2:2">
      <c r="B62" s="353"/>
    </row>
    <row r="63" spans="2:2">
      <c r="B63" s="353"/>
    </row>
    <row r="64" spans="2:2">
      <c r="B64" s="353"/>
    </row>
    <row r="65" spans="2:2">
      <c r="B65" s="353"/>
    </row>
    <row r="66" spans="2:2">
      <c r="B66" s="353"/>
    </row>
    <row r="67" spans="2:2">
      <c r="B67" s="353"/>
    </row>
    <row r="68" spans="2:2">
      <c r="B68" s="353"/>
    </row>
    <row r="69" spans="2:2">
      <c r="B69" s="353"/>
    </row>
    <row r="70" spans="2:2">
      <c r="B70" s="353"/>
    </row>
    <row r="71" spans="2:2">
      <c r="B71" s="353"/>
    </row>
    <row r="72" spans="2:2">
      <c r="B72" s="353"/>
    </row>
    <row r="73" spans="2:2">
      <c r="B73" s="353"/>
    </row>
    <row r="74" spans="2:2">
      <c r="B74" s="353"/>
    </row>
    <row r="75" spans="2:2">
      <c r="B75" s="353"/>
    </row>
    <row r="76" spans="2:2">
      <c r="B76" s="353"/>
    </row>
    <row r="77" spans="2:2">
      <c r="B77" s="353"/>
    </row>
    <row r="78" spans="2:2">
      <c r="B78" s="353"/>
    </row>
    <row r="79" spans="2:2">
      <c r="B79" s="353"/>
    </row>
    <row r="80" spans="2:2">
      <c r="B80" s="353"/>
    </row>
    <row r="81" spans="2:12">
      <c r="B81" s="353"/>
    </row>
    <row r="82" spans="2:12">
      <c r="B82" s="353"/>
      <c r="L82" s="365"/>
    </row>
    <row r="83" spans="2:12">
      <c r="B83" s="353"/>
    </row>
    <row r="84" spans="2:12">
      <c r="B84" s="353"/>
    </row>
    <row r="85" spans="2:12">
      <c r="B85" s="353"/>
    </row>
    <row r="86" spans="2:12">
      <c r="B86" s="353"/>
    </row>
    <row r="87" spans="2:12">
      <c r="B87" s="353"/>
    </row>
    <row r="88" spans="2:12">
      <c r="B88" s="353"/>
    </row>
    <row r="89" spans="2:12">
      <c r="B89" s="353"/>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5" type="Hiragana"/>
  <pageMargins left="0.7" right="0.7" top="0.75" bottom="0.75" header="0.511811023622047" footer="0.511811023622047"/>
  <pageSetup paperSize="9" scale="55" fitToWidth="1" fitToHeight="1" orientation="portrait" usePrinterDefaults="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topLeftCell="H1" workbookViewId="0">
      <selection activeCell="B1" sqref="B1"/>
    </sheetView>
  </sheetViews>
  <sheetFormatPr defaultColWidth="9.00390625" defaultRowHeight="13.5"/>
  <cols>
    <col min="1" max="1" width="1.62890625" style="380" customWidth="1"/>
    <col min="2" max="2" width="9.62890625" style="380" customWidth="1"/>
    <col min="3" max="3" width="8.62890625" style="380" customWidth="1"/>
    <col min="4" max="4" width="5.62890625" style="380" customWidth="1"/>
    <col min="5" max="6" width="15.62890625" style="380" customWidth="1"/>
    <col min="7" max="7" width="5.62890625" style="380" customWidth="1"/>
    <col min="8" max="8" width="16.62890625" style="380" customWidth="1"/>
    <col min="9" max="9" width="5.62890625" style="380" customWidth="1"/>
    <col min="10" max="10" width="15.62890625" style="380" customWidth="1"/>
    <col min="11" max="11" width="5.62890625" style="380" customWidth="1"/>
    <col min="12" max="12" width="3.12890625" style="380" customWidth="1"/>
    <col min="13" max="18" width="4.62890625" style="380" customWidth="1"/>
    <col min="19" max="19" width="1.62890625" style="380" customWidth="1"/>
    <col min="20" max="21" width="9" style="380" customWidth="1"/>
    <col min="22" max="22" width="18.5" style="380" customWidth="1"/>
    <col min="23" max="23" width="29.8671875" style="380" customWidth="1"/>
    <col min="24" max="24" width="30.3671875" style="380" customWidth="1"/>
    <col min="25" max="16384" width="9" style="380" customWidth="1"/>
  </cols>
  <sheetData>
    <row r="1" spans="2:24">
      <c r="B1" s="380" t="s">
        <v>437</v>
      </c>
      <c r="K1" s="424" t="s">
        <v>33</v>
      </c>
      <c r="L1" s="430"/>
      <c r="M1" s="430"/>
      <c r="N1" s="423" t="s">
        <v>37</v>
      </c>
      <c r="O1" s="387"/>
      <c r="P1" s="423" t="s">
        <v>45</v>
      </c>
      <c r="Q1" s="387"/>
      <c r="R1" s="423" t="s">
        <v>16</v>
      </c>
    </row>
    <row r="2" spans="2:24" ht="18.75">
      <c r="B2" s="383" t="s">
        <v>444</v>
      </c>
      <c r="C2" s="383"/>
      <c r="D2" s="383"/>
      <c r="E2" s="383"/>
      <c r="F2" s="383"/>
      <c r="G2" s="383"/>
      <c r="H2" s="383"/>
      <c r="I2" s="383"/>
      <c r="J2" s="383"/>
      <c r="K2" s="383"/>
      <c r="L2" s="383"/>
      <c r="M2" s="383"/>
      <c r="N2" s="383"/>
      <c r="O2" s="383"/>
      <c r="P2" s="383"/>
      <c r="Q2" s="383"/>
      <c r="R2" s="383"/>
    </row>
    <row r="3" spans="2:24" ht="7.5" customHeight="1">
      <c r="B3" s="384"/>
      <c r="C3" s="384"/>
      <c r="D3" s="384"/>
      <c r="E3" s="384"/>
      <c r="F3" s="384"/>
      <c r="G3" s="384"/>
      <c r="H3" s="384"/>
      <c r="I3" s="384"/>
      <c r="J3" s="384"/>
      <c r="K3" s="384"/>
      <c r="L3" s="384"/>
      <c r="M3" s="384"/>
      <c r="N3" s="384"/>
      <c r="O3" s="384"/>
      <c r="P3" s="384"/>
      <c r="Q3" s="384"/>
      <c r="R3" s="384"/>
    </row>
    <row r="4" spans="2:24" ht="24.75" customHeight="1">
      <c r="I4" s="424" t="s">
        <v>245</v>
      </c>
      <c r="J4" s="425"/>
      <c r="K4" s="425"/>
      <c r="L4" s="425"/>
      <c r="M4" s="425"/>
      <c r="N4" s="425"/>
      <c r="O4" s="425"/>
      <c r="P4" s="425"/>
      <c r="Q4" s="425"/>
      <c r="R4" s="425"/>
    </row>
    <row r="5" spans="2:24" ht="24.75" customHeight="1">
      <c r="I5" s="424" t="s">
        <v>196</v>
      </c>
      <c r="J5" s="426"/>
      <c r="K5" s="426"/>
      <c r="L5" s="426"/>
      <c r="M5" s="426"/>
      <c r="N5" s="426"/>
      <c r="O5" s="426"/>
      <c r="P5" s="426"/>
      <c r="Q5" s="426"/>
      <c r="R5" s="426"/>
    </row>
    <row r="6" spans="2:24" ht="24.75" customHeight="1">
      <c r="I6" s="424" t="s">
        <v>43</v>
      </c>
      <c r="J6" s="426"/>
      <c r="K6" s="426"/>
      <c r="L6" s="426"/>
      <c r="M6" s="426"/>
      <c r="N6" s="426"/>
      <c r="O6" s="426"/>
      <c r="P6" s="426"/>
      <c r="Q6" s="426"/>
      <c r="R6" s="426"/>
    </row>
    <row r="7" spans="2:24" ht="9" customHeight="1">
      <c r="I7" s="424"/>
      <c r="J7" s="427"/>
      <c r="K7" s="427"/>
      <c r="L7" s="427"/>
      <c r="M7" s="427"/>
      <c r="N7" s="427"/>
      <c r="O7" s="427"/>
      <c r="P7" s="427"/>
      <c r="Q7" s="427"/>
      <c r="R7" s="427"/>
    </row>
    <row r="8" spans="2:24">
      <c r="B8" s="385" t="s">
        <v>31</v>
      </c>
      <c r="C8" s="385"/>
      <c r="D8" s="385"/>
      <c r="E8" s="404"/>
      <c r="F8" s="412" t="s">
        <v>447</v>
      </c>
      <c r="G8" s="412"/>
      <c r="H8" s="412"/>
      <c r="I8" s="412"/>
    </row>
    <row r="9" spans="2:24" hidden="1">
      <c r="E9" s="404"/>
      <c r="F9" s="403" t="s">
        <v>456</v>
      </c>
      <c r="G9" s="403"/>
      <c r="H9" s="403"/>
      <c r="I9" s="403"/>
    </row>
    <row r="10" spans="2:24" ht="9" customHeight="1"/>
    <row r="11" spans="2:24">
      <c r="B11" s="386" t="s">
        <v>457</v>
      </c>
      <c r="F11" s="413" t="s">
        <v>459</v>
      </c>
      <c r="G11" s="413"/>
      <c r="H11" s="413"/>
      <c r="I11" s="413"/>
      <c r="J11" s="424" t="s">
        <v>461</v>
      </c>
      <c r="K11" s="412"/>
    </row>
    <row r="12" spans="2:24" ht="9" customHeight="1"/>
    <row r="13" spans="2:24">
      <c r="B13" s="386" t="s">
        <v>467</v>
      </c>
    </row>
    <row r="14" spans="2:24">
      <c r="B14" s="387" t="s">
        <v>470</v>
      </c>
      <c r="C14" s="398" t="s">
        <v>459</v>
      </c>
      <c r="D14" s="398"/>
      <c r="E14" s="398"/>
      <c r="F14" s="398"/>
      <c r="G14" s="398"/>
      <c r="H14" s="398"/>
      <c r="I14" s="398"/>
      <c r="J14" s="398"/>
      <c r="K14" s="398"/>
      <c r="M14" s="403" t="s">
        <v>472</v>
      </c>
      <c r="N14" s="403"/>
      <c r="O14" s="403"/>
      <c r="P14" s="403"/>
      <c r="Q14" s="403"/>
      <c r="R14" s="403"/>
    </row>
    <row r="15" spans="2:24" ht="79.5" customHeight="1">
      <c r="B15" s="388"/>
      <c r="C15" s="399" t="s">
        <v>473</v>
      </c>
      <c r="D15" s="399"/>
      <c r="E15" s="388"/>
      <c r="F15" s="414" t="s">
        <v>477</v>
      </c>
      <c r="G15" s="414"/>
      <c r="H15" s="422" t="s">
        <v>480</v>
      </c>
      <c r="I15" s="422"/>
      <c r="J15" s="399" t="s">
        <v>69</v>
      </c>
      <c r="K15" s="399"/>
      <c r="M15" s="399" t="str">
        <f>F8</f>
        <v>介護福祉士</v>
      </c>
      <c r="N15" s="399"/>
      <c r="O15" s="399"/>
      <c r="P15" s="399" t="str">
        <f>F9</f>
        <v>介護職員</v>
      </c>
      <c r="Q15" s="399"/>
      <c r="R15" s="399"/>
    </row>
    <row r="16" spans="2:24" ht="25.5" customHeight="1">
      <c r="B16" s="389" t="s">
        <v>483</v>
      </c>
      <c r="C16" s="400"/>
      <c r="D16" s="403" t="s">
        <v>487</v>
      </c>
      <c r="E16" s="405" t="str">
        <f>$F$8</f>
        <v>介護福祉士</v>
      </c>
      <c r="F16" s="415"/>
      <c r="G16" s="419" t="s">
        <v>494</v>
      </c>
      <c r="H16" s="415"/>
      <c r="I16" s="419" t="s">
        <v>487</v>
      </c>
      <c r="J16" s="415"/>
      <c r="K16" s="419" t="s">
        <v>487</v>
      </c>
      <c r="M16" s="431" t="str">
        <f>IF(C16="","",F16+ROUNDDOWN((H16+J16)/C16,1))</f>
        <v/>
      </c>
      <c r="N16" s="431"/>
      <c r="O16" s="431"/>
      <c r="P16" s="431" t="str">
        <f>IF(C16="","",F17+ROUNDDOWN((H17+J17)/C16,1))</f>
        <v/>
      </c>
      <c r="Q16" s="431"/>
      <c r="R16" s="431"/>
      <c r="V16" s="438"/>
      <c r="W16" s="439" t="s">
        <v>499</v>
      </c>
      <c r="X16" s="439" t="s">
        <v>502</v>
      </c>
    </row>
    <row r="17" spans="2:24" ht="25.5" customHeight="1">
      <c r="B17" s="390" t="s">
        <v>504</v>
      </c>
      <c r="C17" s="400"/>
      <c r="D17" s="403"/>
      <c r="E17" s="406" t="str">
        <f>$F$9</f>
        <v>介護職員</v>
      </c>
      <c r="F17" s="416"/>
      <c r="G17" s="420" t="s">
        <v>494</v>
      </c>
      <c r="H17" s="416"/>
      <c r="I17" s="420" t="s">
        <v>487</v>
      </c>
      <c r="J17" s="416"/>
      <c r="K17" s="420" t="s">
        <v>487</v>
      </c>
      <c r="M17" s="431"/>
      <c r="N17" s="431"/>
      <c r="O17" s="431"/>
      <c r="P17" s="431"/>
      <c r="Q17" s="431"/>
      <c r="R17" s="431"/>
      <c r="V17" s="439" t="s">
        <v>509</v>
      </c>
      <c r="W17" s="438" t="s">
        <v>447</v>
      </c>
      <c r="X17" s="438" t="s">
        <v>456</v>
      </c>
    </row>
    <row r="18" spans="2:24" ht="25.5" customHeight="1">
      <c r="B18" s="391"/>
      <c r="C18" s="400"/>
      <c r="D18" s="403" t="s">
        <v>487</v>
      </c>
      <c r="E18" s="407" t="str">
        <f>$F$8</f>
        <v>介護福祉士</v>
      </c>
      <c r="F18" s="417"/>
      <c r="G18" s="421" t="s">
        <v>494</v>
      </c>
      <c r="H18" s="415"/>
      <c r="I18" s="421" t="s">
        <v>487</v>
      </c>
      <c r="J18" s="415"/>
      <c r="K18" s="421" t="s">
        <v>487</v>
      </c>
      <c r="M18" s="431" t="str">
        <f>IF(C18="","",F18+ROUNDDOWN((H18+J18)/C18,1))</f>
        <v/>
      </c>
      <c r="N18" s="431"/>
      <c r="O18" s="431"/>
      <c r="P18" s="431" t="str">
        <f>IF(C18="","",F19+ROUNDDOWN((H19+J19)/C18,1))</f>
        <v/>
      </c>
      <c r="Q18" s="431"/>
      <c r="R18" s="431"/>
      <c r="V18" s="439"/>
      <c r="W18" s="438" t="s">
        <v>515</v>
      </c>
      <c r="X18" s="438" t="s">
        <v>521</v>
      </c>
    </row>
    <row r="19" spans="2:24" ht="25.5" customHeight="1">
      <c r="B19" s="390" t="s">
        <v>179</v>
      </c>
      <c r="C19" s="400"/>
      <c r="D19" s="403"/>
      <c r="E19" s="406" t="str">
        <f>$F$9</f>
        <v>介護職員</v>
      </c>
      <c r="F19" s="416"/>
      <c r="G19" s="420" t="s">
        <v>494</v>
      </c>
      <c r="H19" s="416"/>
      <c r="I19" s="420" t="s">
        <v>487</v>
      </c>
      <c r="J19" s="416"/>
      <c r="K19" s="420" t="s">
        <v>487</v>
      </c>
      <c r="M19" s="431"/>
      <c r="N19" s="431"/>
      <c r="O19" s="431"/>
      <c r="P19" s="431"/>
      <c r="Q19" s="431"/>
      <c r="R19" s="431"/>
      <c r="V19" s="439"/>
      <c r="W19" s="438" t="s">
        <v>482</v>
      </c>
      <c r="X19" s="438" t="s">
        <v>523</v>
      </c>
    </row>
    <row r="20" spans="2:24" ht="25.5" customHeight="1">
      <c r="B20" s="391"/>
      <c r="C20" s="400"/>
      <c r="D20" s="403" t="s">
        <v>487</v>
      </c>
      <c r="E20" s="407" t="str">
        <f>$F$8</f>
        <v>介護福祉士</v>
      </c>
      <c r="F20" s="417"/>
      <c r="G20" s="421" t="s">
        <v>494</v>
      </c>
      <c r="H20" s="415"/>
      <c r="I20" s="421" t="s">
        <v>487</v>
      </c>
      <c r="J20" s="415"/>
      <c r="K20" s="421" t="s">
        <v>487</v>
      </c>
      <c r="M20" s="431" t="str">
        <f>IF(C20="","",F20+ROUNDDOWN((H20+J20)/C20,1))</f>
        <v/>
      </c>
      <c r="N20" s="431"/>
      <c r="O20" s="431"/>
      <c r="P20" s="431" t="str">
        <f>IF(C20="","",F21+ROUNDDOWN((H21+J21)/C20,1))</f>
        <v/>
      </c>
      <c r="Q20" s="431"/>
      <c r="R20" s="431"/>
      <c r="V20" s="439"/>
      <c r="W20" s="438" t="s">
        <v>523</v>
      </c>
      <c r="X20" s="438" t="s">
        <v>523</v>
      </c>
    </row>
    <row r="21" spans="2:24" ht="25.5" customHeight="1">
      <c r="B21" s="390" t="s">
        <v>524</v>
      </c>
      <c r="C21" s="400"/>
      <c r="D21" s="403"/>
      <c r="E21" s="406" t="str">
        <f>$F$9</f>
        <v>介護職員</v>
      </c>
      <c r="F21" s="416"/>
      <c r="G21" s="420" t="s">
        <v>494</v>
      </c>
      <c r="H21" s="416"/>
      <c r="I21" s="420" t="s">
        <v>487</v>
      </c>
      <c r="J21" s="416"/>
      <c r="K21" s="420" t="s">
        <v>487</v>
      </c>
      <c r="M21" s="431"/>
      <c r="N21" s="431"/>
      <c r="O21" s="431"/>
      <c r="P21" s="431"/>
      <c r="Q21" s="431"/>
      <c r="R21" s="431"/>
      <c r="V21" s="439"/>
      <c r="W21" s="438" t="s">
        <v>523</v>
      </c>
      <c r="X21" s="438" t="s">
        <v>523</v>
      </c>
    </row>
    <row r="22" spans="2:24" ht="25.5" customHeight="1">
      <c r="B22" s="391"/>
      <c r="C22" s="400"/>
      <c r="D22" s="403" t="s">
        <v>487</v>
      </c>
      <c r="E22" s="407" t="str">
        <f>$F$8</f>
        <v>介護福祉士</v>
      </c>
      <c r="F22" s="417"/>
      <c r="G22" s="421" t="s">
        <v>494</v>
      </c>
      <c r="H22" s="415"/>
      <c r="I22" s="421" t="s">
        <v>487</v>
      </c>
      <c r="J22" s="415"/>
      <c r="K22" s="421" t="s">
        <v>487</v>
      </c>
      <c r="M22" s="431" t="str">
        <f>IF(C22="","",F22+ROUNDDOWN((H22+J22)/C22,1))</f>
        <v/>
      </c>
      <c r="N22" s="431"/>
      <c r="O22" s="431"/>
      <c r="P22" s="431" t="str">
        <f>IF(C22="","",F23+ROUNDDOWN((H23+J23)/C22,1))</f>
        <v/>
      </c>
      <c r="Q22" s="431"/>
      <c r="R22" s="431"/>
      <c r="V22" s="439"/>
      <c r="W22" s="438" t="s">
        <v>523</v>
      </c>
      <c r="X22" s="438" t="s">
        <v>523</v>
      </c>
    </row>
    <row r="23" spans="2:24" ht="25.5" customHeight="1">
      <c r="B23" s="390" t="s">
        <v>526</v>
      </c>
      <c r="C23" s="400"/>
      <c r="D23" s="403"/>
      <c r="E23" s="406" t="str">
        <f>$F$9</f>
        <v>介護職員</v>
      </c>
      <c r="F23" s="416"/>
      <c r="G23" s="420" t="s">
        <v>494</v>
      </c>
      <c r="H23" s="416"/>
      <c r="I23" s="420" t="s">
        <v>487</v>
      </c>
      <c r="J23" s="416"/>
      <c r="K23" s="420" t="s">
        <v>487</v>
      </c>
      <c r="M23" s="431"/>
      <c r="N23" s="431"/>
      <c r="O23" s="431"/>
      <c r="P23" s="431"/>
      <c r="Q23" s="431"/>
      <c r="R23" s="431"/>
    </row>
    <row r="24" spans="2:24" ht="25.5" customHeight="1">
      <c r="B24" s="391"/>
      <c r="C24" s="400"/>
      <c r="D24" s="403" t="s">
        <v>487</v>
      </c>
      <c r="E24" s="407" t="str">
        <f>$F$8</f>
        <v>介護福祉士</v>
      </c>
      <c r="F24" s="417"/>
      <c r="G24" s="421" t="s">
        <v>494</v>
      </c>
      <c r="H24" s="415"/>
      <c r="I24" s="421" t="s">
        <v>487</v>
      </c>
      <c r="J24" s="415"/>
      <c r="K24" s="421" t="s">
        <v>487</v>
      </c>
      <c r="M24" s="431" t="str">
        <f>IF(C24="","",F24+ROUNDDOWN((H24+J24)/C24,1))</f>
        <v/>
      </c>
      <c r="N24" s="431"/>
      <c r="O24" s="431"/>
      <c r="P24" s="431" t="str">
        <f>IF(C24="","",F25+ROUNDDOWN((H25+J25)/C24,1))</f>
        <v/>
      </c>
      <c r="Q24" s="431"/>
      <c r="R24" s="431"/>
    </row>
    <row r="25" spans="2:24" ht="25.5" customHeight="1">
      <c r="B25" s="390" t="s">
        <v>96</v>
      </c>
      <c r="C25" s="400"/>
      <c r="D25" s="403"/>
      <c r="E25" s="406" t="str">
        <f>$F$9</f>
        <v>介護職員</v>
      </c>
      <c r="F25" s="416"/>
      <c r="G25" s="420" t="s">
        <v>494</v>
      </c>
      <c r="H25" s="416"/>
      <c r="I25" s="420" t="s">
        <v>487</v>
      </c>
      <c r="J25" s="416"/>
      <c r="K25" s="420" t="s">
        <v>487</v>
      </c>
      <c r="M25" s="431"/>
      <c r="N25" s="431"/>
      <c r="O25" s="431"/>
      <c r="P25" s="431"/>
      <c r="Q25" s="431"/>
      <c r="R25" s="431"/>
    </row>
    <row r="26" spans="2:24" ht="25.5" customHeight="1">
      <c r="B26" s="391"/>
      <c r="C26" s="400"/>
      <c r="D26" s="403" t="s">
        <v>487</v>
      </c>
      <c r="E26" s="407" t="str">
        <f>$F$8</f>
        <v>介護福祉士</v>
      </c>
      <c r="F26" s="417"/>
      <c r="G26" s="421" t="s">
        <v>494</v>
      </c>
      <c r="H26" s="415"/>
      <c r="I26" s="421" t="s">
        <v>487</v>
      </c>
      <c r="J26" s="415"/>
      <c r="K26" s="421" t="s">
        <v>487</v>
      </c>
      <c r="M26" s="431" t="str">
        <f>IF(C26="","",F26+ROUNDDOWN((H26+J26)/C26,1))</f>
        <v/>
      </c>
      <c r="N26" s="431"/>
      <c r="O26" s="431"/>
      <c r="P26" s="431" t="str">
        <f>IF(C26="","",F27+ROUNDDOWN((H27+J27)/C26,1))</f>
        <v/>
      </c>
      <c r="Q26" s="431"/>
      <c r="R26" s="431"/>
    </row>
    <row r="27" spans="2:24" ht="25.5" customHeight="1">
      <c r="B27" s="390" t="s">
        <v>123</v>
      </c>
      <c r="C27" s="400"/>
      <c r="D27" s="403"/>
      <c r="E27" s="406" t="str">
        <f>$F$9</f>
        <v>介護職員</v>
      </c>
      <c r="F27" s="416"/>
      <c r="G27" s="420" t="s">
        <v>494</v>
      </c>
      <c r="H27" s="416"/>
      <c r="I27" s="420" t="s">
        <v>487</v>
      </c>
      <c r="J27" s="416"/>
      <c r="K27" s="420" t="s">
        <v>487</v>
      </c>
      <c r="M27" s="431"/>
      <c r="N27" s="431"/>
      <c r="O27" s="431"/>
      <c r="P27" s="431"/>
      <c r="Q27" s="431"/>
      <c r="R27" s="431"/>
    </row>
    <row r="28" spans="2:24" ht="25.5" customHeight="1">
      <c r="B28" s="391"/>
      <c r="C28" s="400"/>
      <c r="D28" s="403" t="s">
        <v>487</v>
      </c>
      <c r="E28" s="407" t="str">
        <f>$F$8</f>
        <v>介護福祉士</v>
      </c>
      <c r="F28" s="417"/>
      <c r="G28" s="421" t="s">
        <v>494</v>
      </c>
      <c r="H28" s="415"/>
      <c r="I28" s="421" t="s">
        <v>487</v>
      </c>
      <c r="J28" s="415"/>
      <c r="K28" s="421" t="s">
        <v>487</v>
      </c>
      <c r="M28" s="431" t="str">
        <f>IF(C28="","",F28+ROUNDDOWN((H28+J28)/C28,1))</f>
        <v/>
      </c>
      <c r="N28" s="431"/>
      <c r="O28" s="431"/>
      <c r="P28" s="431" t="str">
        <f>IF(C28="","",F29+ROUNDDOWN((H29+J29)/C28,1))</f>
        <v/>
      </c>
      <c r="Q28" s="431"/>
      <c r="R28" s="431"/>
    </row>
    <row r="29" spans="2:24" ht="25.5" customHeight="1">
      <c r="B29" s="390" t="s">
        <v>528</v>
      </c>
      <c r="C29" s="400"/>
      <c r="D29" s="403"/>
      <c r="E29" s="406" t="str">
        <f>$F$9</f>
        <v>介護職員</v>
      </c>
      <c r="F29" s="416"/>
      <c r="G29" s="420" t="s">
        <v>494</v>
      </c>
      <c r="H29" s="416"/>
      <c r="I29" s="420" t="s">
        <v>487</v>
      </c>
      <c r="J29" s="416"/>
      <c r="K29" s="420" t="s">
        <v>487</v>
      </c>
      <c r="M29" s="431"/>
      <c r="N29" s="431"/>
      <c r="O29" s="431"/>
      <c r="P29" s="431"/>
      <c r="Q29" s="431"/>
      <c r="R29" s="431"/>
    </row>
    <row r="30" spans="2:24" ht="25.5" customHeight="1">
      <c r="B30" s="391"/>
      <c r="C30" s="400"/>
      <c r="D30" s="403" t="s">
        <v>487</v>
      </c>
      <c r="E30" s="407" t="str">
        <f>$F$8</f>
        <v>介護福祉士</v>
      </c>
      <c r="F30" s="417"/>
      <c r="G30" s="421" t="s">
        <v>494</v>
      </c>
      <c r="H30" s="415"/>
      <c r="I30" s="421" t="s">
        <v>487</v>
      </c>
      <c r="J30" s="415"/>
      <c r="K30" s="421" t="s">
        <v>487</v>
      </c>
      <c r="M30" s="431" t="str">
        <f>IF(C30="","",F30+ROUNDDOWN((H30+J30)/C30,1))</f>
        <v/>
      </c>
      <c r="N30" s="431"/>
      <c r="O30" s="431"/>
      <c r="P30" s="431" t="str">
        <f>IF(C30="","",F31+ROUNDDOWN((H31+J31)/C30,1))</f>
        <v/>
      </c>
      <c r="Q30" s="431"/>
      <c r="R30" s="431"/>
    </row>
    <row r="31" spans="2:24" ht="25.5" customHeight="1">
      <c r="B31" s="390" t="s">
        <v>4</v>
      </c>
      <c r="C31" s="400"/>
      <c r="D31" s="403"/>
      <c r="E31" s="406" t="str">
        <f>$F$9</f>
        <v>介護職員</v>
      </c>
      <c r="F31" s="416"/>
      <c r="G31" s="420" t="s">
        <v>494</v>
      </c>
      <c r="H31" s="416"/>
      <c r="I31" s="420" t="s">
        <v>487</v>
      </c>
      <c r="J31" s="416"/>
      <c r="K31" s="420" t="s">
        <v>487</v>
      </c>
      <c r="M31" s="431"/>
      <c r="N31" s="431"/>
      <c r="O31" s="431"/>
      <c r="P31" s="431"/>
      <c r="Q31" s="431"/>
      <c r="R31" s="431"/>
    </row>
    <row r="32" spans="2:24" ht="25.5" customHeight="1">
      <c r="B32" s="391"/>
      <c r="C32" s="400"/>
      <c r="D32" s="403" t="s">
        <v>487</v>
      </c>
      <c r="E32" s="407" t="str">
        <f>$F$8</f>
        <v>介護福祉士</v>
      </c>
      <c r="F32" s="417"/>
      <c r="G32" s="421" t="s">
        <v>494</v>
      </c>
      <c r="H32" s="415"/>
      <c r="I32" s="421" t="s">
        <v>487</v>
      </c>
      <c r="J32" s="415"/>
      <c r="K32" s="421" t="s">
        <v>487</v>
      </c>
      <c r="M32" s="431" t="str">
        <f>IF(C32="","",F32+ROUNDDOWN((H32+J32)/C32,1))</f>
        <v/>
      </c>
      <c r="N32" s="431"/>
      <c r="O32" s="431"/>
      <c r="P32" s="431" t="str">
        <f>IF(C32="","",F33+ROUNDDOWN((H33+J33)/C32,1))</f>
        <v/>
      </c>
      <c r="Q32" s="431"/>
      <c r="R32" s="431"/>
    </row>
    <row r="33" spans="2:19" ht="25.5" customHeight="1">
      <c r="B33" s="390" t="s">
        <v>183</v>
      </c>
      <c r="C33" s="400"/>
      <c r="D33" s="403"/>
      <c r="E33" s="406" t="str">
        <f>$F$9</f>
        <v>介護職員</v>
      </c>
      <c r="F33" s="416"/>
      <c r="G33" s="420" t="s">
        <v>494</v>
      </c>
      <c r="H33" s="416"/>
      <c r="I33" s="420" t="s">
        <v>487</v>
      </c>
      <c r="J33" s="416"/>
      <c r="K33" s="420" t="s">
        <v>487</v>
      </c>
      <c r="M33" s="431"/>
      <c r="N33" s="431"/>
      <c r="O33" s="431"/>
      <c r="P33" s="431"/>
      <c r="Q33" s="431"/>
      <c r="R33" s="431"/>
    </row>
    <row r="34" spans="2:19" ht="25.5" customHeight="1">
      <c r="B34" s="389" t="s">
        <v>483</v>
      </c>
      <c r="C34" s="400"/>
      <c r="D34" s="403" t="s">
        <v>487</v>
      </c>
      <c r="E34" s="407" t="str">
        <f>$F$8</f>
        <v>介護福祉士</v>
      </c>
      <c r="F34" s="417"/>
      <c r="G34" s="421" t="s">
        <v>494</v>
      </c>
      <c r="H34" s="415"/>
      <c r="I34" s="421" t="s">
        <v>487</v>
      </c>
      <c r="J34" s="415"/>
      <c r="K34" s="421" t="s">
        <v>487</v>
      </c>
      <c r="M34" s="431" t="str">
        <f>IF(C34="","",F34+ROUNDDOWN((H34+J34)/C34,1))</f>
        <v/>
      </c>
      <c r="N34" s="431"/>
      <c r="O34" s="431"/>
      <c r="P34" s="431" t="str">
        <f>IF(C34="","",F35+ROUNDDOWN((H35+J35)/C34,1))</f>
        <v/>
      </c>
      <c r="Q34" s="431"/>
      <c r="R34" s="431"/>
    </row>
    <row r="35" spans="2:19" ht="25.5" customHeight="1">
      <c r="B35" s="390" t="s">
        <v>531</v>
      </c>
      <c r="C35" s="400"/>
      <c r="D35" s="403"/>
      <c r="E35" s="406" t="str">
        <f>$F$9</f>
        <v>介護職員</v>
      </c>
      <c r="F35" s="416"/>
      <c r="G35" s="420" t="s">
        <v>494</v>
      </c>
      <c r="H35" s="416"/>
      <c r="I35" s="420" t="s">
        <v>487</v>
      </c>
      <c r="J35" s="416"/>
      <c r="K35" s="420" t="s">
        <v>487</v>
      </c>
      <c r="M35" s="431"/>
      <c r="N35" s="431"/>
      <c r="O35" s="431"/>
      <c r="P35" s="431"/>
      <c r="Q35" s="431"/>
      <c r="R35" s="431"/>
    </row>
    <row r="36" spans="2:19" ht="25.5" customHeight="1">
      <c r="B36" s="391"/>
      <c r="C36" s="400"/>
      <c r="D36" s="403" t="s">
        <v>487</v>
      </c>
      <c r="E36" s="407" t="str">
        <f>$F$8</f>
        <v>介護福祉士</v>
      </c>
      <c r="F36" s="417"/>
      <c r="G36" s="421" t="s">
        <v>494</v>
      </c>
      <c r="H36" s="415"/>
      <c r="I36" s="421" t="s">
        <v>487</v>
      </c>
      <c r="J36" s="415"/>
      <c r="K36" s="421" t="s">
        <v>487</v>
      </c>
      <c r="M36" s="431" t="str">
        <f>IF(C36="","",F36+ROUNDDOWN((H36+J36)/C36,1))</f>
        <v/>
      </c>
      <c r="N36" s="431"/>
      <c r="O36" s="431"/>
      <c r="P36" s="431" t="str">
        <f>IF(C36="","",F37+ROUNDDOWN((H37+J37)/C36,1))</f>
        <v/>
      </c>
      <c r="Q36" s="431"/>
      <c r="R36" s="431"/>
    </row>
    <row r="37" spans="2:19" ht="25.5" customHeight="1">
      <c r="B37" s="390" t="s">
        <v>533</v>
      </c>
      <c r="C37" s="400"/>
      <c r="D37" s="403"/>
      <c r="E37" s="406" t="str">
        <f>$F$9</f>
        <v>介護職員</v>
      </c>
      <c r="F37" s="416"/>
      <c r="G37" s="420" t="s">
        <v>494</v>
      </c>
      <c r="H37" s="416"/>
      <c r="I37" s="420" t="s">
        <v>487</v>
      </c>
      <c r="J37" s="416"/>
      <c r="K37" s="420" t="s">
        <v>487</v>
      </c>
      <c r="M37" s="431"/>
      <c r="N37" s="431"/>
      <c r="O37" s="431"/>
      <c r="P37" s="431"/>
      <c r="Q37" s="431"/>
      <c r="R37" s="431"/>
    </row>
    <row r="38" spans="2:19" ht="6.75" customHeight="1">
      <c r="B38" s="392"/>
      <c r="C38" s="401"/>
      <c r="D38" s="392"/>
      <c r="E38" s="408"/>
      <c r="F38" s="418"/>
      <c r="G38" s="402"/>
      <c r="H38" s="418"/>
      <c r="I38" s="402"/>
      <c r="J38" s="428"/>
      <c r="K38" s="381"/>
      <c r="L38" s="381"/>
      <c r="M38" s="432"/>
      <c r="N38" s="432"/>
      <c r="O38" s="432"/>
      <c r="P38" s="432"/>
      <c r="Q38" s="432"/>
      <c r="R38" s="432"/>
    </row>
    <row r="39" spans="2:19" ht="19.5" customHeight="1">
      <c r="H39" s="423"/>
      <c r="J39" s="390" t="s">
        <v>538</v>
      </c>
      <c r="K39" s="390"/>
      <c r="L39" s="390"/>
      <c r="M39" s="433" t="str">
        <f>IF(SUM(M16:O37)=0,"",SUM(M16:O37))</f>
        <v/>
      </c>
      <c r="N39" s="433"/>
      <c r="O39" s="433"/>
      <c r="P39" s="434" t="str">
        <f>IF(SUM(P16:R37)=0,"",SUM(P16:R37))</f>
        <v/>
      </c>
      <c r="Q39" s="434"/>
      <c r="R39" s="434"/>
      <c r="S39" s="437"/>
    </row>
    <row r="40" spans="2:19" ht="19.5" customHeight="1">
      <c r="H40" s="423"/>
      <c r="J40" s="403" t="s">
        <v>541</v>
      </c>
      <c r="K40" s="403"/>
      <c r="L40" s="403"/>
      <c r="M40" s="431" t="str">
        <f>IF(M39="","",ROUNDDOWN(M39/$K$11,1))</f>
        <v/>
      </c>
      <c r="N40" s="431"/>
      <c r="O40" s="431"/>
      <c r="P40" s="431" t="str">
        <f>IF(P39="","",ROUNDDOWN(P39/$K$11,1))</f>
        <v/>
      </c>
      <c r="Q40" s="431"/>
      <c r="R40" s="431"/>
    </row>
    <row r="41" spans="2:19" ht="18.75" customHeight="1">
      <c r="J41" s="429" t="str">
        <f>$M$15</f>
        <v>介護福祉士</v>
      </c>
      <c r="K41" s="429"/>
      <c r="L41" s="429"/>
      <c r="M41" s="429"/>
      <c r="N41" s="429"/>
      <c r="O41" s="429"/>
      <c r="P41" s="435" t="str">
        <f>IF(M40="","",M40/P40)</f>
        <v/>
      </c>
      <c r="Q41" s="435"/>
      <c r="R41" s="435"/>
    </row>
    <row r="42" spans="2:19" ht="18.75" customHeight="1">
      <c r="J42" s="390" t="s">
        <v>546</v>
      </c>
      <c r="K42" s="390"/>
      <c r="L42" s="390"/>
      <c r="M42" s="390"/>
      <c r="N42" s="390"/>
      <c r="O42" s="390"/>
      <c r="P42" s="435"/>
      <c r="Q42" s="435"/>
      <c r="R42" s="435"/>
    </row>
    <row r="43" spans="2:19" ht="18.75" customHeight="1">
      <c r="J43" s="423"/>
      <c r="K43" s="423"/>
      <c r="L43" s="423"/>
      <c r="M43" s="423"/>
      <c r="N43" s="423"/>
      <c r="O43" s="423"/>
      <c r="P43" s="423"/>
      <c r="Q43" s="423"/>
      <c r="R43" s="436"/>
    </row>
    <row r="44" spans="2:19" ht="18.75" customHeight="1">
      <c r="B44" s="387" t="s">
        <v>470</v>
      </c>
      <c r="C44" s="398" t="s">
        <v>549</v>
      </c>
      <c r="D44" s="398"/>
      <c r="E44" s="398"/>
      <c r="F44" s="398"/>
      <c r="G44" s="398"/>
      <c r="H44" s="398"/>
      <c r="I44" s="398"/>
      <c r="J44" s="398"/>
      <c r="K44" s="398"/>
      <c r="M44" s="403" t="s">
        <v>472</v>
      </c>
      <c r="N44" s="403"/>
      <c r="O44" s="403"/>
      <c r="P44" s="403"/>
      <c r="Q44" s="403"/>
      <c r="R44" s="403"/>
    </row>
    <row r="45" spans="2:19" ht="79.5" customHeight="1">
      <c r="B45" s="388"/>
      <c r="C45" s="399" t="s">
        <v>473</v>
      </c>
      <c r="D45" s="399"/>
      <c r="E45" s="388"/>
      <c r="F45" s="414" t="s">
        <v>477</v>
      </c>
      <c r="G45" s="414"/>
      <c r="H45" s="422" t="s">
        <v>480</v>
      </c>
      <c r="I45" s="422"/>
      <c r="J45" s="399" t="s">
        <v>69</v>
      </c>
      <c r="K45" s="399"/>
      <c r="M45" s="399" t="str">
        <f>F8</f>
        <v>介護福祉士</v>
      </c>
      <c r="N45" s="399"/>
      <c r="O45" s="399"/>
      <c r="P45" s="399" t="str">
        <f>F9</f>
        <v>介護職員</v>
      </c>
      <c r="Q45" s="399"/>
      <c r="R45" s="399"/>
    </row>
    <row r="46" spans="2:19" ht="25.5" customHeight="1">
      <c r="B46" s="389" t="s">
        <v>483</v>
      </c>
      <c r="C46" s="400"/>
      <c r="D46" s="403" t="s">
        <v>487</v>
      </c>
      <c r="E46" s="409" t="str">
        <f>$F$8</f>
        <v>介護福祉士</v>
      </c>
      <c r="F46" s="415"/>
      <c r="G46" s="419" t="s">
        <v>494</v>
      </c>
      <c r="H46" s="415"/>
      <c r="I46" s="419" t="s">
        <v>487</v>
      </c>
      <c r="J46" s="415"/>
      <c r="K46" s="419" t="s">
        <v>487</v>
      </c>
      <c r="M46" s="431" t="str">
        <f>IF(C46="","",F46+ROUNDDOWN((H46+J46)/C46,1))</f>
        <v/>
      </c>
      <c r="N46" s="431"/>
      <c r="O46" s="431"/>
      <c r="P46" s="431" t="str">
        <f>IF(C46="","",F47+ROUNDDOWN((H47+J47)/C46,1))</f>
        <v/>
      </c>
      <c r="Q46" s="431"/>
      <c r="R46" s="431"/>
    </row>
    <row r="47" spans="2:19" ht="25.5" customHeight="1">
      <c r="B47" s="393" t="s">
        <v>504</v>
      </c>
      <c r="C47" s="400"/>
      <c r="D47" s="403"/>
      <c r="E47" s="410" t="str">
        <f>$F$9</f>
        <v>介護職員</v>
      </c>
      <c r="F47" s="416"/>
      <c r="G47" s="420" t="s">
        <v>494</v>
      </c>
      <c r="H47" s="416"/>
      <c r="I47" s="420" t="s">
        <v>487</v>
      </c>
      <c r="J47" s="416"/>
      <c r="K47" s="420" t="s">
        <v>487</v>
      </c>
      <c r="M47" s="431"/>
      <c r="N47" s="431"/>
      <c r="O47" s="431"/>
      <c r="P47" s="431"/>
      <c r="Q47" s="431"/>
      <c r="R47" s="431"/>
    </row>
    <row r="48" spans="2:19" ht="25.5" customHeight="1">
      <c r="B48" s="394"/>
      <c r="C48" s="400"/>
      <c r="D48" s="403" t="s">
        <v>487</v>
      </c>
      <c r="E48" s="411" t="str">
        <f>$F$8</f>
        <v>介護福祉士</v>
      </c>
      <c r="F48" s="417"/>
      <c r="G48" s="421" t="s">
        <v>494</v>
      </c>
      <c r="H48" s="415"/>
      <c r="I48" s="421" t="s">
        <v>487</v>
      </c>
      <c r="J48" s="415"/>
      <c r="K48" s="421" t="s">
        <v>487</v>
      </c>
      <c r="M48" s="431" t="str">
        <f>IF(C48="","",F48+ROUNDDOWN((H48+J48)/C48,1))</f>
        <v/>
      </c>
      <c r="N48" s="431"/>
      <c r="O48" s="431"/>
      <c r="P48" s="431" t="str">
        <f>IF(C48="","",F49+ROUNDDOWN((H49+J49)/C48,1))</f>
        <v/>
      </c>
      <c r="Q48" s="431"/>
      <c r="R48" s="431"/>
    </row>
    <row r="49" spans="2:18" ht="25.5" customHeight="1">
      <c r="B49" s="393" t="s">
        <v>179</v>
      </c>
      <c r="C49" s="400"/>
      <c r="D49" s="403"/>
      <c r="E49" s="410" t="str">
        <f>$F$9</f>
        <v>介護職員</v>
      </c>
      <c r="F49" s="416"/>
      <c r="G49" s="420" t="s">
        <v>494</v>
      </c>
      <c r="H49" s="416"/>
      <c r="I49" s="420" t="s">
        <v>487</v>
      </c>
      <c r="J49" s="416"/>
      <c r="K49" s="420" t="s">
        <v>487</v>
      </c>
      <c r="M49" s="431"/>
      <c r="N49" s="431"/>
      <c r="O49" s="431"/>
      <c r="P49" s="431"/>
      <c r="Q49" s="431"/>
      <c r="R49" s="431"/>
    </row>
    <row r="50" spans="2:18" ht="25.5" customHeight="1">
      <c r="B50" s="394"/>
      <c r="C50" s="400"/>
      <c r="D50" s="403" t="s">
        <v>487</v>
      </c>
      <c r="E50" s="411" t="str">
        <f>$F$8</f>
        <v>介護福祉士</v>
      </c>
      <c r="F50" s="417"/>
      <c r="G50" s="421" t="s">
        <v>494</v>
      </c>
      <c r="H50" s="415"/>
      <c r="I50" s="421" t="s">
        <v>487</v>
      </c>
      <c r="J50" s="415"/>
      <c r="K50" s="421" t="s">
        <v>487</v>
      </c>
      <c r="M50" s="431" t="str">
        <f>IF(C50="","",F50+ROUNDDOWN((H50+J50)/C50,1))</f>
        <v/>
      </c>
      <c r="N50" s="431"/>
      <c r="O50" s="431"/>
      <c r="P50" s="431" t="str">
        <f>IF(C50="","",F51+ROUNDDOWN((H51+J51)/C50,1))</f>
        <v/>
      </c>
      <c r="Q50" s="431"/>
      <c r="R50" s="431"/>
    </row>
    <row r="51" spans="2:18" ht="25.5" customHeight="1">
      <c r="B51" s="393" t="s">
        <v>524</v>
      </c>
      <c r="C51" s="400"/>
      <c r="D51" s="403"/>
      <c r="E51" s="410" t="str">
        <f>$F$9</f>
        <v>介護職員</v>
      </c>
      <c r="F51" s="416"/>
      <c r="G51" s="420" t="s">
        <v>494</v>
      </c>
      <c r="H51" s="416"/>
      <c r="I51" s="420" t="s">
        <v>487</v>
      </c>
      <c r="J51" s="416"/>
      <c r="K51" s="420" t="s">
        <v>487</v>
      </c>
      <c r="M51" s="431"/>
      <c r="N51" s="431"/>
      <c r="O51" s="431"/>
      <c r="P51" s="431"/>
      <c r="Q51" s="431"/>
      <c r="R51" s="431"/>
    </row>
    <row r="52" spans="2:18" ht="6.75" customHeight="1">
      <c r="J52" s="423"/>
      <c r="K52" s="423"/>
      <c r="L52" s="423"/>
      <c r="M52" s="423"/>
      <c r="N52" s="423"/>
      <c r="O52" s="423"/>
      <c r="P52" s="423"/>
      <c r="Q52" s="423"/>
      <c r="R52" s="436"/>
    </row>
    <row r="53" spans="2:18" ht="19.5" customHeight="1">
      <c r="J53" s="403" t="s">
        <v>538</v>
      </c>
      <c r="K53" s="403"/>
      <c r="L53" s="403"/>
      <c r="M53" s="431" t="str">
        <f>IF(SUM(M46:O51)=0,"",SUM(M46:O51))</f>
        <v/>
      </c>
      <c r="N53" s="431"/>
      <c r="O53" s="431"/>
      <c r="P53" s="431" t="str">
        <f>IF(SUM(P46:R51)=0,"",SUM(P46:R51))</f>
        <v/>
      </c>
      <c r="Q53" s="431"/>
      <c r="R53" s="431"/>
    </row>
    <row r="54" spans="2:18" ht="19.5" customHeight="1">
      <c r="J54" s="403" t="s">
        <v>541</v>
      </c>
      <c r="K54" s="403"/>
      <c r="L54" s="403"/>
      <c r="M54" s="431" t="str">
        <f>IF(M53="","",ROUNDDOWN(M53/3,1))</f>
        <v/>
      </c>
      <c r="N54" s="431"/>
      <c r="O54" s="431"/>
      <c r="P54" s="431" t="str">
        <f>IF(P53="","",ROUNDDOWN(P53/3,1))</f>
        <v/>
      </c>
      <c r="Q54" s="431"/>
      <c r="R54" s="431"/>
    </row>
    <row r="55" spans="2:18" ht="18.75" customHeight="1">
      <c r="J55" s="429" t="str">
        <f>$M$15</f>
        <v>介護福祉士</v>
      </c>
      <c r="K55" s="429"/>
      <c r="L55" s="429"/>
      <c r="M55" s="429"/>
      <c r="N55" s="429"/>
      <c r="O55" s="429"/>
      <c r="P55" s="435" t="str">
        <f>IF(M54="","",M54/P54)</f>
        <v/>
      </c>
      <c r="Q55" s="435"/>
      <c r="R55" s="435"/>
    </row>
    <row r="56" spans="2:18" ht="18.75" customHeight="1">
      <c r="J56" s="390" t="s">
        <v>546</v>
      </c>
      <c r="K56" s="390"/>
      <c r="L56" s="390"/>
      <c r="M56" s="390"/>
      <c r="N56" s="390"/>
      <c r="O56" s="390"/>
      <c r="P56" s="435"/>
      <c r="Q56" s="435"/>
      <c r="R56" s="435"/>
    </row>
    <row r="57" spans="2:18" ht="18.75" customHeight="1">
      <c r="J57" s="423"/>
      <c r="K57" s="423"/>
      <c r="L57" s="423"/>
      <c r="M57" s="423"/>
      <c r="N57" s="423"/>
      <c r="O57" s="423"/>
      <c r="P57" s="423"/>
      <c r="Q57" s="423"/>
      <c r="R57" s="436"/>
    </row>
    <row r="59" spans="2:18">
      <c r="B59" s="380" t="s">
        <v>555</v>
      </c>
    </row>
    <row r="60" spans="2:18">
      <c r="B60" s="395" t="s">
        <v>557</v>
      </c>
      <c r="C60" s="395"/>
      <c r="D60" s="395"/>
      <c r="E60" s="395"/>
      <c r="F60" s="395"/>
      <c r="G60" s="395"/>
      <c r="H60" s="395"/>
      <c r="I60" s="395"/>
      <c r="J60" s="395"/>
      <c r="K60" s="395"/>
      <c r="L60" s="395"/>
      <c r="M60" s="395"/>
      <c r="N60" s="395"/>
      <c r="O60" s="395"/>
      <c r="P60" s="395"/>
      <c r="Q60" s="395"/>
      <c r="R60" s="395"/>
    </row>
    <row r="61" spans="2:18">
      <c r="B61" s="395" t="s">
        <v>559</v>
      </c>
      <c r="C61" s="395"/>
      <c r="D61" s="395"/>
      <c r="E61" s="395"/>
      <c r="F61" s="395"/>
      <c r="G61" s="395"/>
      <c r="H61" s="395"/>
      <c r="I61" s="395"/>
      <c r="J61" s="395"/>
      <c r="K61" s="395"/>
      <c r="L61" s="395"/>
      <c r="M61" s="395"/>
      <c r="N61" s="395"/>
      <c r="O61" s="395"/>
      <c r="P61" s="395"/>
      <c r="Q61" s="395"/>
      <c r="R61" s="395"/>
    </row>
    <row r="62" spans="2:18">
      <c r="B62" s="395" t="s">
        <v>561</v>
      </c>
      <c r="C62" s="395"/>
      <c r="D62" s="395"/>
      <c r="E62" s="395"/>
      <c r="F62" s="395"/>
      <c r="G62" s="395"/>
      <c r="H62" s="395"/>
      <c r="I62" s="395"/>
      <c r="J62" s="395"/>
      <c r="K62" s="395"/>
      <c r="L62" s="395"/>
      <c r="M62" s="395"/>
      <c r="N62" s="395"/>
      <c r="O62" s="395"/>
      <c r="P62" s="395"/>
      <c r="Q62" s="395"/>
      <c r="R62" s="395"/>
    </row>
    <row r="63" spans="2:18">
      <c r="B63" s="396" t="s">
        <v>563</v>
      </c>
      <c r="C63" s="396"/>
      <c r="D63" s="396"/>
      <c r="E63" s="396"/>
      <c r="F63" s="396"/>
      <c r="G63" s="396"/>
      <c r="H63" s="396"/>
      <c r="I63" s="396"/>
      <c r="J63" s="396"/>
      <c r="K63" s="396"/>
      <c r="L63" s="396"/>
      <c r="M63" s="396"/>
      <c r="N63" s="396"/>
      <c r="O63" s="396"/>
      <c r="P63" s="396"/>
      <c r="Q63" s="396"/>
      <c r="R63" s="396"/>
    </row>
    <row r="64" spans="2:18">
      <c r="B64" s="395" t="s">
        <v>564</v>
      </c>
      <c r="C64" s="395"/>
      <c r="D64" s="395"/>
      <c r="E64" s="395"/>
      <c r="F64" s="395"/>
      <c r="G64" s="395"/>
      <c r="H64" s="395"/>
      <c r="I64" s="395"/>
      <c r="J64" s="395"/>
      <c r="K64" s="395"/>
      <c r="L64" s="395"/>
      <c r="M64" s="395"/>
      <c r="N64" s="395"/>
      <c r="O64" s="395"/>
      <c r="P64" s="395"/>
      <c r="Q64" s="395"/>
      <c r="R64" s="395"/>
    </row>
    <row r="65" spans="2:18">
      <c r="B65" s="395" t="s">
        <v>567</v>
      </c>
      <c r="C65" s="395"/>
      <c r="D65" s="395"/>
      <c r="E65" s="395"/>
      <c r="F65" s="395"/>
      <c r="G65" s="395"/>
      <c r="H65" s="395"/>
      <c r="I65" s="395"/>
      <c r="J65" s="395"/>
      <c r="K65" s="395"/>
      <c r="L65" s="395"/>
      <c r="M65" s="395"/>
      <c r="N65" s="395"/>
      <c r="O65" s="395"/>
      <c r="P65" s="395"/>
      <c r="Q65" s="395"/>
      <c r="R65" s="395"/>
    </row>
    <row r="66" spans="2:18">
      <c r="B66" s="395" t="s">
        <v>568</v>
      </c>
      <c r="C66" s="395"/>
      <c r="D66" s="395"/>
      <c r="E66" s="395"/>
      <c r="F66" s="395"/>
      <c r="G66" s="395"/>
      <c r="H66" s="395"/>
      <c r="I66" s="395"/>
      <c r="J66" s="395"/>
      <c r="K66" s="395"/>
      <c r="L66" s="395"/>
      <c r="M66" s="395"/>
      <c r="N66" s="395"/>
      <c r="O66" s="395"/>
      <c r="P66" s="395"/>
      <c r="Q66" s="395"/>
      <c r="R66" s="395"/>
    </row>
    <row r="67" spans="2:18">
      <c r="B67" s="395" t="s">
        <v>573</v>
      </c>
      <c r="C67" s="395"/>
      <c r="D67" s="395"/>
      <c r="E67" s="395"/>
      <c r="F67" s="395"/>
      <c r="G67" s="395"/>
      <c r="H67" s="395"/>
      <c r="I67" s="395"/>
      <c r="J67" s="395"/>
      <c r="K67" s="395"/>
      <c r="L67" s="395"/>
      <c r="M67" s="395"/>
      <c r="N67" s="395"/>
      <c r="O67" s="395"/>
      <c r="P67" s="395"/>
      <c r="Q67" s="395"/>
      <c r="R67" s="395"/>
    </row>
    <row r="68" spans="2:18">
      <c r="B68" s="395" t="s">
        <v>574</v>
      </c>
      <c r="C68" s="395"/>
      <c r="D68" s="395"/>
      <c r="E68" s="395"/>
      <c r="F68" s="395"/>
      <c r="G68" s="395"/>
      <c r="H68" s="395"/>
      <c r="I68" s="395"/>
      <c r="J68" s="395"/>
      <c r="K68" s="395"/>
      <c r="L68" s="395"/>
      <c r="M68" s="395"/>
      <c r="N68" s="395"/>
      <c r="O68" s="395"/>
      <c r="P68" s="395"/>
      <c r="Q68" s="395"/>
      <c r="R68" s="395"/>
    </row>
    <row r="69" spans="2:18">
      <c r="B69" s="395" t="s">
        <v>239</v>
      </c>
      <c r="C69" s="395"/>
      <c r="D69" s="395"/>
      <c r="E69" s="395"/>
      <c r="F69" s="395"/>
      <c r="G69" s="395"/>
      <c r="H69" s="395"/>
      <c r="I69" s="395"/>
      <c r="J69" s="395"/>
      <c r="K69" s="395"/>
      <c r="L69" s="395"/>
      <c r="M69" s="395"/>
      <c r="N69" s="395"/>
      <c r="O69" s="395"/>
      <c r="P69" s="395"/>
      <c r="Q69" s="395"/>
      <c r="R69" s="395"/>
    </row>
    <row r="70" spans="2:18">
      <c r="B70" s="395" t="s">
        <v>436</v>
      </c>
      <c r="C70" s="395"/>
      <c r="D70" s="395"/>
      <c r="E70" s="395"/>
      <c r="F70" s="395"/>
      <c r="G70" s="395"/>
      <c r="H70" s="395"/>
      <c r="I70" s="395"/>
      <c r="J70" s="395"/>
      <c r="K70" s="395"/>
      <c r="L70" s="395"/>
      <c r="M70" s="395"/>
      <c r="N70" s="395"/>
      <c r="O70" s="395"/>
      <c r="P70" s="395"/>
      <c r="Q70" s="395"/>
      <c r="R70" s="395"/>
    </row>
    <row r="71" spans="2:18">
      <c r="B71" s="395" t="s">
        <v>575</v>
      </c>
      <c r="C71" s="395"/>
      <c r="D71" s="395"/>
      <c r="E71" s="395"/>
      <c r="F71" s="395"/>
      <c r="G71" s="395"/>
      <c r="H71" s="395"/>
      <c r="I71" s="395"/>
      <c r="J71" s="395"/>
      <c r="K71" s="395"/>
      <c r="L71" s="395"/>
      <c r="M71" s="395"/>
      <c r="N71" s="395"/>
      <c r="O71" s="395"/>
      <c r="P71" s="395"/>
      <c r="Q71" s="395"/>
      <c r="R71" s="395"/>
    </row>
    <row r="72" spans="2:18">
      <c r="B72" s="395" t="s">
        <v>246</v>
      </c>
      <c r="C72" s="395"/>
      <c r="D72" s="395"/>
      <c r="E72" s="395"/>
      <c r="F72" s="395"/>
      <c r="G72" s="395"/>
      <c r="H72" s="395"/>
      <c r="I72" s="395"/>
      <c r="J72" s="395"/>
      <c r="K72" s="395"/>
      <c r="L72" s="395"/>
      <c r="M72" s="395"/>
      <c r="N72" s="395"/>
      <c r="O72" s="395"/>
      <c r="P72" s="395"/>
      <c r="Q72" s="395"/>
      <c r="R72" s="395"/>
    </row>
    <row r="73" spans="2:18">
      <c r="B73" s="395" t="s">
        <v>313</v>
      </c>
      <c r="C73" s="395"/>
      <c r="D73" s="395"/>
      <c r="E73" s="395"/>
      <c r="F73" s="395"/>
      <c r="G73" s="395"/>
      <c r="H73" s="395"/>
      <c r="I73" s="395"/>
      <c r="J73" s="395"/>
      <c r="K73" s="395"/>
      <c r="L73" s="395"/>
      <c r="M73" s="395"/>
      <c r="N73" s="395"/>
      <c r="O73" s="395"/>
      <c r="P73" s="395"/>
      <c r="Q73" s="395"/>
      <c r="R73" s="395"/>
    </row>
    <row r="74" spans="2:18">
      <c r="B74" s="395" t="s">
        <v>578</v>
      </c>
      <c r="C74" s="395"/>
      <c r="D74" s="395"/>
      <c r="E74" s="395"/>
      <c r="F74" s="395"/>
      <c r="G74" s="395"/>
      <c r="H74" s="395"/>
      <c r="I74" s="395"/>
      <c r="J74" s="395"/>
      <c r="K74" s="395"/>
      <c r="L74" s="395"/>
      <c r="M74" s="395"/>
      <c r="N74" s="395"/>
      <c r="O74" s="395"/>
      <c r="P74" s="395"/>
      <c r="Q74" s="395"/>
      <c r="R74" s="395"/>
    </row>
    <row r="75" spans="2:18">
      <c r="B75" s="395" t="s">
        <v>580</v>
      </c>
      <c r="C75" s="395"/>
      <c r="D75" s="395"/>
      <c r="E75" s="395"/>
      <c r="F75" s="395"/>
      <c r="G75" s="395"/>
      <c r="H75" s="395"/>
      <c r="I75" s="395"/>
      <c r="J75" s="395"/>
      <c r="K75" s="395"/>
      <c r="L75" s="395"/>
      <c r="M75" s="395"/>
      <c r="N75" s="395"/>
      <c r="O75" s="395"/>
      <c r="P75" s="395"/>
      <c r="Q75" s="395"/>
      <c r="R75" s="395"/>
    </row>
    <row r="76" spans="2:18">
      <c r="B76" s="395" t="s">
        <v>586</v>
      </c>
      <c r="C76" s="395"/>
      <c r="D76" s="395"/>
      <c r="E76" s="395"/>
      <c r="F76" s="395"/>
      <c r="G76" s="395"/>
      <c r="H76" s="395"/>
      <c r="I76" s="395"/>
      <c r="J76" s="395"/>
      <c r="K76" s="395"/>
      <c r="L76" s="395"/>
      <c r="M76" s="395"/>
      <c r="N76" s="395"/>
      <c r="O76" s="395"/>
      <c r="P76" s="395"/>
      <c r="Q76" s="395"/>
      <c r="R76" s="395"/>
    </row>
    <row r="77" spans="2:18">
      <c r="B77" s="395" t="s">
        <v>593</v>
      </c>
      <c r="C77" s="395"/>
      <c r="D77" s="395"/>
      <c r="E77" s="395"/>
      <c r="F77" s="395"/>
      <c r="G77" s="395"/>
      <c r="H77" s="395"/>
      <c r="I77" s="395"/>
      <c r="J77" s="395"/>
      <c r="K77" s="395"/>
      <c r="L77" s="395"/>
      <c r="M77" s="395"/>
      <c r="N77" s="395"/>
      <c r="O77" s="395"/>
      <c r="P77" s="395"/>
      <c r="Q77" s="395"/>
      <c r="R77" s="395"/>
    </row>
    <row r="78" spans="2:18">
      <c r="B78" s="395" t="s">
        <v>596</v>
      </c>
      <c r="C78" s="395"/>
      <c r="D78" s="395"/>
      <c r="E78" s="395"/>
      <c r="F78" s="395"/>
      <c r="G78" s="395"/>
      <c r="H78" s="395"/>
      <c r="I78" s="395"/>
      <c r="J78" s="395"/>
      <c r="K78" s="395"/>
      <c r="L78" s="395"/>
      <c r="M78" s="395"/>
      <c r="N78" s="395"/>
      <c r="O78" s="395"/>
      <c r="P78" s="395"/>
      <c r="Q78" s="395"/>
      <c r="R78" s="395"/>
    </row>
    <row r="79" spans="2:18">
      <c r="B79" s="395" t="s">
        <v>597</v>
      </c>
      <c r="C79" s="395"/>
      <c r="D79" s="395"/>
      <c r="E79" s="395"/>
      <c r="F79" s="395"/>
      <c r="G79" s="395"/>
      <c r="H79" s="395"/>
      <c r="I79" s="395"/>
      <c r="J79" s="395"/>
      <c r="K79" s="395"/>
      <c r="L79" s="395"/>
      <c r="M79" s="395"/>
      <c r="N79" s="395"/>
      <c r="O79" s="395"/>
      <c r="P79" s="395"/>
      <c r="Q79" s="395"/>
      <c r="R79" s="395"/>
    </row>
    <row r="80" spans="2:18">
      <c r="B80" s="395" t="s">
        <v>599</v>
      </c>
      <c r="C80" s="395"/>
      <c r="D80" s="395"/>
      <c r="E80" s="395"/>
      <c r="F80" s="395"/>
      <c r="G80" s="395"/>
      <c r="H80" s="395"/>
      <c r="I80" s="395"/>
      <c r="J80" s="395"/>
      <c r="K80" s="395"/>
      <c r="L80" s="395"/>
      <c r="M80" s="395"/>
      <c r="N80" s="395"/>
      <c r="O80" s="395"/>
      <c r="P80" s="395"/>
      <c r="Q80" s="395"/>
      <c r="R80" s="395"/>
    </row>
    <row r="81" spans="2:18">
      <c r="B81" s="395" t="s">
        <v>601</v>
      </c>
      <c r="C81" s="395"/>
      <c r="D81" s="395"/>
      <c r="E81" s="395"/>
      <c r="F81" s="395"/>
      <c r="G81" s="395"/>
      <c r="H81" s="395"/>
      <c r="I81" s="395"/>
      <c r="J81" s="395"/>
      <c r="K81" s="395"/>
      <c r="L81" s="395"/>
      <c r="M81" s="395"/>
      <c r="N81" s="395"/>
      <c r="O81" s="395"/>
      <c r="P81" s="395"/>
      <c r="Q81" s="395"/>
      <c r="R81" s="395"/>
    </row>
    <row r="82" spans="2:18">
      <c r="B82" s="395" t="s">
        <v>607</v>
      </c>
      <c r="C82" s="395"/>
      <c r="D82" s="395"/>
      <c r="E82" s="395"/>
      <c r="F82" s="395"/>
      <c r="G82" s="395"/>
      <c r="H82" s="395"/>
      <c r="I82" s="395"/>
      <c r="J82" s="395"/>
      <c r="K82" s="395"/>
      <c r="L82" s="395"/>
      <c r="M82" s="395"/>
      <c r="N82" s="395"/>
      <c r="O82" s="395"/>
      <c r="P82" s="395"/>
      <c r="Q82" s="395"/>
      <c r="R82" s="395"/>
    </row>
    <row r="83" spans="2:18" ht="13.5" customHeight="1">
      <c r="B83" s="397" t="s">
        <v>400</v>
      </c>
      <c r="C83" s="397"/>
      <c r="D83" s="397"/>
      <c r="E83" s="397"/>
      <c r="F83" s="397"/>
      <c r="G83" s="397"/>
      <c r="H83" s="397"/>
      <c r="I83" s="397"/>
      <c r="J83" s="397"/>
      <c r="K83" s="397"/>
      <c r="L83" s="397"/>
      <c r="M83" s="397"/>
      <c r="N83" s="397"/>
      <c r="O83" s="397"/>
      <c r="P83" s="397"/>
      <c r="Q83" s="397"/>
      <c r="R83" s="397"/>
    </row>
    <row r="84" spans="2:18">
      <c r="B84" s="395" t="s">
        <v>609</v>
      </c>
      <c r="C84" s="395"/>
      <c r="D84" s="395"/>
      <c r="E84" s="395"/>
      <c r="F84" s="395"/>
      <c r="G84" s="395"/>
      <c r="H84" s="395"/>
      <c r="I84" s="395"/>
      <c r="J84" s="395"/>
      <c r="K84" s="395"/>
      <c r="L84" s="395"/>
      <c r="M84" s="395"/>
      <c r="N84" s="395"/>
      <c r="O84" s="395"/>
      <c r="P84" s="395"/>
      <c r="Q84" s="395"/>
      <c r="R84" s="395"/>
    </row>
    <row r="85" spans="2:18">
      <c r="B85" s="395" t="s">
        <v>584</v>
      </c>
      <c r="C85" s="395"/>
      <c r="D85" s="395"/>
      <c r="E85" s="395"/>
      <c r="F85" s="395"/>
      <c r="G85" s="395"/>
      <c r="H85" s="395"/>
      <c r="I85" s="395"/>
      <c r="J85" s="395"/>
      <c r="K85" s="395"/>
      <c r="L85" s="395"/>
      <c r="M85" s="395"/>
      <c r="N85" s="395"/>
      <c r="O85" s="395"/>
      <c r="P85" s="395"/>
      <c r="Q85" s="395"/>
      <c r="R85" s="395"/>
    </row>
    <row r="86" spans="2:18">
      <c r="B86" s="395"/>
      <c r="C86" s="395"/>
      <c r="D86" s="395"/>
      <c r="E86" s="395"/>
      <c r="F86" s="395"/>
      <c r="G86" s="395"/>
      <c r="H86" s="395"/>
      <c r="I86" s="395"/>
      <c r="J86" s="395"/>
      <c r="K86" s="395"/>
      <c r="L86" s="395"/>
      <c r="M86" s="395"/>
      <c r="N86" s="395"/>
      <c r="O86" s="395"/>
      <c r="P86" s="395"/>
      <c r="Q86" s="395"/>
      <c r="R86" s="395"/>
    </row>
    <row r="87" spans="2:18">
      <c r="B87" s="395"/>
      <c r="C87" s="395"/>
      <c r="D87" s="395"/>
      <c r="E87" s="395"/>
      <c r="F87" s="395"/>
      <c r="G87" s="395"/>
      <c r="H87" s="395"/>
      <c r="I87" s="395"/>
      <c r="J87" s="395"/>
      <c r="K87" s="395"/>
      <c r="L87" s="395"/>
      <c r="M87" s="395"/>
      <c r="N87" s="395"/>
      <c r="O87" s="395"/>
      <c r="P87" s="395"/>
      <c r="Q87" s="395"/>
      <c r="R87" s="395"/>
    </row>
    <row r="88" spans="2:18">
      <c r="B88" s="395"/>
      <c r="C88" s="395"/>
      <c r="D88" s="395"/>
      <c r="E88" s="395"/>
      <c r="F88" s="395"/>
      <c r="G88" s="395"/>
      <c r="H88" s="395"/>
      <c r="I88" s="395"/>
      <c r="J88" s="395"/>
      <c r="K88" s="395"/>
      <c r="L88" s="395"/>
      <c r="M88" s="395"/>
      <c r="N88" s="395"/>
      <c r="O88" s="395"/>
      <c r="P88" s="395"/>
      <c r="Q88" s="395"/>
      <c r="R88" s="395"/>
    </row>
    <row r="89" spans="2:18">
      <c r="B89" s="395"/>
      <c r="C89" s="395"/>
      <c r="D89" s="395"/>
      <c r="E89" s="395"/>
      <c r="F89" s="395"/>
      <c r="G89" s="395"/>
      <c r="H89" s="395"/>
      <c r="I89" s="395"/>
      <c r="J89" s="395"/>
      <c r="K89" s="395"/>
      <c r="L89" s="395"/>
      <c r="M89" s="395"/>
      <c r="N89" s="395"/>
      <c r="O89" s="395"/>
      <c r="P89" s="395"/>
      <c r="Q89" s="395"/>
      <c r="R89" s="395"/>
    </row>
    <row r="90" spans="2:18">
      <c r="B90" s="395"/>
      <c r="C90" s="395"/>
      <c r="D90" s="395"/>
      <c r="E90" s="395"/>
      <c r="F90" s="395"/>
      <c r="G90" s="395"/>
      <c r="H90" s="395"/>
      <c r="I90" s="395"/>
      <c r="J90" s="395"/>
      <c r="K90" s="395"/>
      <c r="L90" s="395"/>
      <c r="M90" s="395"/>
      <c r="N90" s="395"/>
      <c r="O90" s="395"/>
      <c r="P90" s="395"/>
      <c r="Q90" s="395"/>
      <c r="R90" s="395"/>
    </row>
    <row r="91" spans="2:18">
      <c r="B91" s="395"/>
      <c r="C91" s="395"/>
      <c r="D91" s="395"/>
      <c r="E91" s="395"/>
      <c r="F91" s="395"/>
      <c r="G91" s="395"/>
      <c r="H91" s="395"/>
      <c r="I91" s="395"/>
      <c r="J91" s="395"/>
      <c r="K91" s="395"/>
      <c r="L91" s="395"/>
      <c r="M91" s="395"/>
      <c r="N91" s="395"/>
      <c r="O91" s="395"/>
      <c r="P91" s="395"/>
      <c r="Q91" s="395"/>
      <c r="R91" s="395"/>
    </row>
    <row r="92" spans="2:18">
      <c r="B92" s="395"/>
      <c r="C92" s="395"/>
      <c r="D92" s="395"/>
      <c r="E92" s="395"/>
      <c r="F92" s="395"/>
      <c r="G92" s="395"/>
      <c r="H92" s="395"/>
      <c r="I92" s="395"/>
      <c r="J92" s="395"/>
      <c r="K92" s="395"/>
      <c r="L92" s="395"/>
      <c r="M92" s="395"/>
      <c r="N92" s="395"/>
      <c r="O92" s="395"/>
      <c r="P92" s="395"/>
      <c r="Q92" s="395"/>
      <c r="R92" s="395"/>
    </row>
    <row r="93" spans="2:18">
      <c r="B93" s="395"/>
      <c r="C93" s="395"/>
      <c r="D93" s="395"/>
      <c r="E93" s="395"/>
      <c r="F93" s="395"/>
      <c r="G93" s="395"/>
      <c r="H93" s="395"/>
      <c r="I93" s="395"/>
      <c r="J93" s="395"/>
      <c r="K93" s="395"/>
      <c r="L93" s="395"/>
      <c r="M93" s="395"/>
      <c r="N93" s="395"/>
      <c r="O93" s="395"/>
      <c r="P93" s="395"/>
      <c r="Q93" s="395"/>
      <c r="R93" s="395"/>
    </row>
    <row r="94" spans="2:18">
      <c r="B94" s="395"/>
      <c r="C94" s="395"/>
      <c r="D94" s="395"/>
      <c r="E94" s="395"/>
      <c r="F94" s="395"/>
      <c r="G94" s="395"/>
      <c r="H94" s="395"/>
      <c r="I94" s="395"/>
      <c r="J94" s="395"/>
      <c r="K94" s="395"/>
      <c r="L94" s="395"/>
      <c r="M94" s="395"/>
      <c r="N94" s="395"/>
      <c r="O94" s="395"/>
      <c r="P94" s="395"/>
      <c r="Q94" s="395"/>
      <c r="R94" s="395"/>
    </row>
    <row r="122" spans="1:7">
      <c r="A122" s="381"/>
      <c r="C122" s="381"/>
      <c r="D122" s="381"/>
      <c r="E122" s="381"/>
      <c r="F122" s="381"/>
      <c r="G122" s="381"/>
    </row>
    <row r="123" spans="1:7">
      <c r="C123" s="402"/>
    </row>
    <row r="151" spans="1:1">
      <c r="A151" s="381"/>
    </row>
    <row r="187" spans="1:1">
      <c r="A187" s="382"/>
    </row>
    <row r="238" spans="1:1">
      <c r="A238" s="382"/>
    </row>
    <row r="287" spans="1:1">
      <c r="A287" s="382"/>
    </row>
    <row r="314" spans="1:1">
      <c r="A314" s="381"/>
    </row>
    <row r="364" spans="1:1">
      <c r="A364" s="382"/>
    </row>
    <row r="388" spans="1:1">
      <c r="A388" s="381"/>
    </row>
    <row r="416" spans="1:1">
      <c r="A416" s="381"/>
    </row>
    <row r="444" spans="1:1">
      <c r="A444" s="381"/>
    </row>
    <row r="468" spans="1:1">
      <c r="A468" s="381"/>
    </row>
    <row r="497" spans="1:1">
      <c r="A497" s="381"/>
    </row>
    <row r="526" spans="1:1">
      <c r="A526" s="381"/>
    </row>
    <row r="575" spans="1:1">
      <c r="A575" s="382"/>
    </row>
    <row r="606" spans="1:1">
      <c r="A606" s="382"/>
    </row>
    <row r="650" spans="1:1">
      <c r="A650" s="382"/>
    </row>
    <row r="686" spans="1:1">
      <c r="A686" s="381"/>
    </row>
    <row r="725" spans="1:1">
      <c r="A725" s="382"/>
    </row>
    <row r="754" spans="1:1">
      <c r="A754" s="382"/>
    </row>
    <row r="793" spans="1:1">
      <c r="A793" s="382"/>
    </row>
    <row r="832" spans="1:1">
      <c r="A832" s="382"/>
    </row>
    <row r="860" spans="1:1">
      <c r="A860" s="382"/>
    </row>
    <row r="900" spans="1:1">
      <c r="A900" s="382"/>
    </row>
    <row r="940" spans="1:1">
      <c r="A940" s="382"/>
    </row>
    <row r="969" spans="1:1">
      <c r="A969" s="38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5" type="Hiragana"/>
  <dataValidations count="3">
    <dataValidation type="list" allowBlank="1" showDropDown="0" showInputMessage="1" showErrorMessage="1" sqref="F8:I8">
      <formula1>"0"</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511811023622047" footer="0.511811023622047"/>
  <pageSetup paperSize="9" scale="60" fitToWidth="1" fitToHeight="1" orientation="portrait" usePrinterDefaults="1" horizontalDpi="300" verticalDpi="300"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2.5" style="343" customWidth="1"/>
    <col min="9"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612</v>
      </c>
      <c r="C2" s="353"/>
      <c r="D2" s="353"/>
      <c r="E2" s="353"/>
      <c r="F2" s="353"/>
      <c r="G2" s="353"/>
      <c r="H2" s="353"/>
      <c r="I2" s="353"/>
      <c r="J2" s="353"/>
      <c r="K2" s="353"/>
      <c r="L2" s="353"/>
      <c r="M2" s="353"/>
      <c r="N2" s="353"/>
      <c r="O2" s="353"/>
      <c r="P2" s="353"/>
      <c r="Q2" s="353"/>
      <c r="R2" s="353"/>
      <c r="S2" s="353"/>
      <c r="T2" s="463"/>
      <c r="U2" s="463" t="s">
        <v>33</v>
      </c>
      <c r="V2" s="442"/>
      <c r="W2" s="442"/>
      <c r="X2" s="451" t="s">
        <v>37</v>
      </c>
      <c r="Y2" s="442"/>
      <c r="Z2" s="442"/>
      <c r="AA2" s="451" t="s">
        <v>45</v>
      </c>
      <c r="AB2" s="442"/>
      <c r="AC2" s="442"/>
      <c r="AD2" s="451" t="s">
        <v>16</v>
      </c>
    </row>
    <row r="3" spans="2:30"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row>
    <row r="4" spans="2:30" s="353" customFormat="1">
      <c r="B4" s="442" t="s">
        <v>614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row>
    <row r="5" spans="2:30"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row>
    <row r="6" spans="2:30" s="353" customFormat="1" ht="19.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353" customFormat="1" ht="19.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57"/>
      <c r="X7" s="457"/>
      <c r="Y7" s="457"/>
      <c r="Z7" s="457"/>
      <c r="AA7" s="457"/>
      <c r="AB7" s="457"/>
      <c r="AC7" s="457"/>
      <c r="AD7" s="472"/>
    </row>
    <row r="8" spans="2:30" ht="19.5" customHeight="1">
      <c r="B8" s="443" t="s">
        <v>626</v>
      </c>
      <c r="C8" s="443"/>
      <c r="D8" s="443"/>
      <c r="E8" s="443"/>
      <c r="F8" s="443"/>
      <c r="G8" s="451" t="s">
        <v>470</v>
      </c>
      <c r="H8" s="458" t="s">
        <v>629</v>
      </c>
      <c r="I8" s="458"/>
      <c r="J8" s="458"/>
      <c r="K8" s="458"/>
      <c r="L8" s="458"/>
      <c r="M8" s="458"/>
      <c r="N8" s="458"/>
      <c r="O8" s="458"/>
      <c r="P8" s="451" t="s">
        <v>470</v>
      </c>
      <c r="Q8" s="458" t="s">
        <v>566</v>
      </c>
      <c r="R8" s="462"/>
      <c r="S8" s="462"/>
      <c r="T8" s="462"/>
      <c r="U8" s="462"/>
      <c r="V8" s="462"/>
      <c r="W8" s="462"/>
      <c r="X8" s="462"/>
      <c r="Y8" s="462"/>
      <c r="Z8" s="462"/>
      <c r="AA8" s="462"/>
      <c r="AB8" s="462"/>
      <c r="AC8" s="462"/>
      <c r="AD8" s="473"/>
    </row>
    <row r="9" spans="2:30" ht="19.5" customHeight="1">
      <c r="B9" s="443"/>
      <c r="C9" s="443"/>
      <c r="D9" s="443"/>
      <c r="E9" s="443"/>
      <c r="F9" s="443"/>
      <c r="G9" s="456" t="s">
        <v>470</v>
      </c>
      <c r="H9" s="459" t="s">
        <v>631</v>
      </c>
      <c r="I9" s="459"/>
      <c r="J9" s="459"/>
      <c r="K9" s="459"/>
      <c r="L9" s="459"/>
      <c r="M9" s="459"/>
      <c r="N9" s="459"/>
      <c r="O9" s="459"/>
      <c r="P9" s="460"/>
      <c r="Q9" s="461"/>
      <c r="R9" s="461"/>
      <c r="S9" s="461"/>
      <c r="T9" s="461"/>
      <c r="U9" s="461"/>
      <c r="V9" s="461"/>
      <c r="W9" s="461"/>
      <c r="X9" s="461"/>
      <c r="Y9" s="461"/>
      <c r="Z9" s="461"/>
      <c r="AA9" s="461"/>
      <c r="AB9" s="461"/>
      <c r="AC9" s="461"/>
      <c r="AD9" s="474"/>
    </row>
    <row r="10" spans="2:30" s="353" customForma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row>
    <row r="11" spans="2:30" s="353" customFormat="1">
      <c r="B11" s="444"/>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44"/>
      <c r="AA11" s="450"/>
      <c r="AB11" s="450"/>
      <c r="AC11" s="450"/>
      <c r="AD11" s="475"/>
    </row>
    <row r="12" spans="2:30" s="353" customFormat="1">
      <c r="B12" s="445"/>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445"/>
      <c r="AA12" s="470" t="s">
        <v>636</v>
      </c>
      <c r="AB12" s="470" t="s">
        <v>356</v>
      </c>
      <c r="AC12" s="470" t="s">
        <v>646</v>
      </c>
      <c r="AD12" s="476"/>
    </row>
    <row r="13" spans="2:30" s="353" customFormat="1">
      <c r="B13" s="445"/>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445"/>
      <c r="AA13" s="353"/>
      <c r="AB13" s="353"/>
      <c r="AC13" s="353"/>
      <c r="AD13" s="476"/>
    </row>
    <row r="14" spans="2:30" s="353" customFormat="1" ht="19.5" customHeight="1">
      <c r="B14" s="445"/>
      <c r="C14" s="353" t="s">
        <v>647</v>
      </c>
      <c r="D14" s="451"/>
      <c r="E14" s="451"/>
      <c r="F14" s="451"/>
      <c r="G14" s="451"/>
      <c r="H14" s="451"/>
      <c r="I14" s="451"/>
      <c r="J14" s="451"/>
      <c r="K14" s="451"/>
      <c r="L14" s="451"/>
      <c r="M14" s="451"/>
      <c r="N14" s="451"/>
      <c r="O14" s="451"/>
      <c r="P14" s="353"/>
      <c r="Q14" s="353"/>
      <c r="R14" s="353"/>
      <c r="S14" s="353"/>
      <c r="T14" s="353"/>
      <c r="U14" s="353"/>
      <c r="V14" s="353"/>
      <c r="W14" s="353"/>
      <c r="X14" s="353"/>
      <c r="Y14" s="353"/>
      <c r="Z14" s="465"/>
      <c r="AA14" s="451" t="s">
        <v>470</v>
      </c>
      <c r="AB14" s="451" t="s">
        <v>356</v>
      </c>
      <c r="AC14" s="451" t="s">
        <v>470</v>
      </c>
      <c r="AD14" s="476"/>
    </row>
    <row r="15" spans="2:30" s="353" customFormat="1">
      <c r="B15" s="445"/>
      <c r="C15" s="353"/>
      <c r="D15" s="451"/>
      <c r="E15" s="451"/>
      <c r="F15" s="451"/>
      <c r="G15" s="451"/>
      <c r="H15" s="451"/>
      <c r="I15" s="451"/>
      <c r="J15" s="451"/>
      <c r="K15" s="451"/>
      <c r="L15" s="451"/>
      <c r="M15" s="451"/>
      <c r="N15" s="451"/>
      <c r="O15" s="451"/>
      <c r="P15" s="353"/>
      <c r="Q15" s="353"/>
      <c r="R15" s="353"/>
      <c r="S15" s="353"/>
      <c r="T15" s="353"/>
      <c r="U15" s="353"/>
      <c r="V15" s="353"/>
      <c r="W15" s="353"/>
      <c r="X15" s="353"/>
      <c r="Y15" s="353"/>
      <c r="Z15" s="466"/>
      <c r="AA15" s="451"/>
      <c r="AB15" s="451"/>
      <c r="AC15" s="451"/>
      <c r="AD15" s="476"/>
    </row>
    <row r="16" spans="2:30" s="353" customFormat="1" ht="19.5" customHeight="1">
      <c r="B16" s="445"/>
      <c r="C16" s="353" t="s">
        <v>651</v>
      </c>
      <c r="D16" s="451"/>
      <c r="E16" s="451"/>
      <c r="F16" s="451"/>
      <c r="G16" s="451"/>
      <c r="H16" s="451"/>
      <c r="I16" s="451"/>
      <c r="J16" s="451"/>
      <c r="K16" s="451"/>
      <c r="L16" s="451"/>
      <c r="M16" s="451"/>
      <c r="N16" s="451"/>
      <c r="O16" s="451"/>
      <c r="P16" s="353"/>
      <c r="Q16" s="353"/>
      <c r="R16" s="353"/>
      <c r="S16" s="353"/>
      <c r="T16" s="353"/>
      <c r="U16" s="353"/>
      <c r="V16" s="353"/>
      <c r="W16" s="353"/>
      <c r="X16" s="353"/>
      <c r="Y16" s="353"/>
      <c r="Z16" s="465"/>
      <c r="AA16" s="451" t="s">
        <v>470</v>
      </c>
      <c r="AB16" s="451" t="s">
        <v>356</v>
      </c>
      <c r="AC16" s="451" t="s">
        <v>470</v>
      </c>
      <c r="AD16" s="476"/>
    </row>
    <row r="17" spans="2:30" s="353" customFormat="1">
      <c r="B17" s="445"/>
      <c r="C17" s="353"/>
      <c r="D17" s="353"/>
      <c r="E17" s="353"/>
      <c r="F17" s="353"/>
      <c r="G17" s="353"/>
      <c r="H17" s="353"/>
      <c r="I17" s="353"/>
      <c r="J17" s="353"/>
      <c r="K17" s="353"/>
      <c r="L17" s="451"/>
      <c r="M17" s="353"/>
      <c r="N17" s="353"/>
      <c r="O17" s="353"/>
      <c r="P17" s="353"/>
      <c r="Q17" s="451"/>
      <c r="R17" s="353"/>
      <c r="S17" s="353"/>
      <c r="T17" s="353"/>
      <c r="U17" s="353"/>
      <c r="V17" s="353"/>
      <c r="W17" s="451"/>
      <c r="X17" s="353"/>
      <c r="Y17" s="353"/>
      <c r="Z17" s="445"/>
      <c r="AA17" s="353"/>
      <c r="AB17" s="353"/>
      <c r="AC17" s="353"/>
      <c r="AD17" s="476"/>
    </row>
    <row r="18" spans="2:30" s="353" customFormat="1">
      <c r="B18" s="445"/>
      <c r="C18" s="353" t="s">
        <v>654</v>
      </c>
      <c r="D18" s="353"/>
      <c r="E18" s="353"/>
      <c r="F18" s="353"/>
      <c r="G18" s="353"/>
      <c r="H18" s="353"/>
      <c r="I18" s="353"/>
      <c r="J18" s="353"/>
      <c r="K18" s="353"/>
      <c r="L18" s="353"/>
      <c r="M18" s="353"/>
      <c r="N18" s="353"/>
      <c r="O18" s="353"/>
      <c r="P18" s="353"/>
      <c r="Q18" s="353"/>
      <c r="R18" s="353"/>
      <c r="S18" s="353"/>
      <c r="T18" s="353"/>
      <c r="U18" s="353"/>
      <c r="V18" s="353"/>
      <c r="W18" s="353"/>
      <c r="X18" s="353"/>
      <c r="Y18" s="353"/>
      <c r="Z18" s="445"/>
      <c r="AA18" s="353"/>
      <c r="AB18" s="353"/>
      <c r="AC18" s="353"/>
      <c r="AD18" s="476"/>
    </row>
    <row r="19" spans="2:30" s="353" customFormat="1" ht="6.75" customHeight="1">
      <c r="B19" s="445"/>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445"/>
      <c r="AA19" s="353"/>
      <c r="AB19" s="353"/>
      <c r="AC19" s="353"/>
      <c r="AD19" s="476"/>
    </row>
    <row r="20" spans="2:30" s="353" customFormat="1" ht="23.25" customHeight="1">
      <c r="B20" s="445" t="s">
        <v>195</v>
      </c>
      <c r="C20" s="443" t="s">
        <v>658</v>
      </c>
      <c r="D20" s="443"/>
      <c r="E20" s="443"/>
      <c r="F20" s="443"/>
      <c r="G20" s="443"/>
      <c r="H20" s="443"/>
      <c r="I20" s="443"/>
      <c r="J20" s="443"/>
      <c r="K20" s="443"/>
      <c r="L20" s="443"/>
      <c r="M20" s="443"/>
      <c r="N20" s="443"/>
      <c r="O20" s="443"/>
      <c r="P20" s="443"/>
      <c r="Q20" s="443"/>
      <c r="R20" s="443"/>
      <c r="S20" s="443"/>
      <c r="T20" s="443"/>
      <c r="U20" s="443"/>
      <c r="V20" s="443"/>
      <c r="W20" s="443"/>
      <c r="X20" s="443"/>
      <c r="Y20" s="441"/>
      <c r="Z20" s="467"/>
      <c r="AA20" s="441"/>
      <c r="AB20" s="441"/>
      <c r="AC20" s="441"/>
      <c r="AD20" s="476"/>
    </row>
    <row r="21" spans="2:30" s="353" customFormat="1" ht="23.25" customHeight="1">
      <c r="B21" s="445" t="s">
        <v>195</v>
      </c>
      <c r="C21" s="443" t="s">
        <v>664</v>
      </c>
      <c r="D21" s="443"/>
      <c r="E21" s="443"/>
      <c r="F21" s="443"/>
      <c r="G21" s="443"/>
      <c r="H21" s="443"/>
      <c r="I21" s="443"/>
      <c r="J21" s="443"/>
      <c r="K21" s="443"/>
      <c r="L21" s="443"/>
      <c r="M21" s="443"/>
      <c r="N21" s="443"/>
      <c r="O21" s="443"/>
      <c r="P21" s="443"/>
      <c r="Q21" s="443"/>
      <c r="R21" s="443"/>
      <c r="S21" s="443"/>
      <c r="T21" s="443"/>
      <c r="U21" s="443"/>
      <c r="V21" s="443"/>
      <c r="W21" s="443"/>
      <c r="X21" s="443"/>
      <c r="Y21" s="441"/>
      <c r="Z21" s="467"/>
      <c r="AA21" s="441"/>
      <c r="AB21" s="441"/>
      <c r="AC21" s="441"/>
      <c r="AD21" s="476"/>
    </row>
    <row r="22" spans="2:30" s="353" customFormat="1" ht="23.25" customHeight="1">
      <c r="B22" s="445" t="s">
        <v>195</v>
      </c>
      <c r="C22" s="443" t="s">
        <v>667</v>
      </c>
      <c r="D22" s="443"/>
      <c r="E22" s="443"/>
      <c r="F22" s="443"/>
      <c r="G22" s="443"/>
      <c r="H22" s="443"/>
      <c r="I22" s="443"/>
      <c r="J22" s="443"/>
      <c r="K22" s="443"/>
      <c r="L22" s="443"/>
      <c r="M22" s="443"/>
      <c r="N22" s="443"/>
      <c r="O22" s="443"/>
      <c r="P22" s="443"/>
      <c r="Q22" s="443"/>
      <c r="R22" s="443"/>
      <c r="S22" s="443"/>
      <c r="T22" s="443"/>
      <c r="U22" s="443"/>
      <c r="V22" s="443"/>
      <c r="W22" s="443"/>
      <c r="X22" s="443"/>
      <c r="Y22" s="441"/>
      <c r="Z22" s="467"/>
      <c r="AA22" s="441"/>
      <c r="AB22" s="441"/>
      <c r="AC22" s="441"/>
      <c r="AD22" s="476"/>
    </row>
    <row r="23" spans="2:30" s="353" customFormat="1">
      <c r="B23" s="445"/>
      <c r="C23" s="451"/>
      <c r="D23" s="451"/>
      <c r="E23" s="451"/>
      <c r="F23" s="451"/>
      <c r="G23" s="451"/>
      <c r="H23" s="451"/>
      <c r="I23" s="441"/>
      <c r="J23" s="441"/>
      <c r="K23" s="441"/>
      <c r="L23" s="441"/>
      <c r="M23" s="441"/>
      <c r="N23" s="441"/>
      <c r="O23" s="441"/>
      <c r="P23" s="441"/>
      <c r="Q23" s="441"/>
      <c r="R23" s="441"/>
      <c r="S23" s="441"/>
      <c r="T23" s="441"/>
      <c r="U23" s="441"/>
      <c r="V23" s="441"/>
      <c r="W23" s="441"/>
      <c r="X23" s="441"/>
      <c r="Y23" s="441"/>
      <c r="Z23" s="467"/>
      <c r="AA23" s="441"/>
      <c r="AB23" s="441"/>
      <c r="AC23" s="441"/>
      <c r="AD23" s="476"/>
    </row>
    <row r="24" spans="2:30" s="353" customFormat="1" ht="27" customHeight="1">
      <c r="B24" s="445"/>
      <c r="C24" s="452" t="s">
        <v>615</v>
      </c>
      <c r="D24" s="452"/>
      <c r="E24" s="452"/>
      <c r="F24" s="452"/>
      <c r="G24" s="452"/>
      <c r="H24" s="452"/>
      <c r="I24" s="452"/>
      <c r="J24" s="452"/>
      <c r="K24" s="452"/>
      <c r="L24" s="452"/>
      <c r="M24" s="452"/>
      <c r="N24" s="452"/>
      <c r="O24" s="452"/>
      <c r="P24" s="452"/>
      <c r="Q24" s="452"/>
      <c r="R24" s="452"/>
      <c r="S24" s="452"/>
      <c r="T24" s="452"/>
      <c r="U24" s="452"/>
      <c r="V24" s="452"/>
      <c r="W24" s="452"/>
      <c r="X24" s="452"/>
      <c r="Y24" s="464"/>
      <c r="Z24" s="468"/>
      <c r="AA24" s="470" t="s">
        <v>636</v>
      </c>
      <c r="AB24" s="470" t="s">
        <v>356</v>
      </c>
      <c r="AC24" s="470" t="s">
        <v>646</v>
      </c>
      <c r="AD24" s="476"/>
    </row>
    <row r="25" spans="2:30" s="353" customFormat="1" ht="6" customHeight="1">
      <c r="B25" s="445"/>
      <c r="C25" s="451"/>
      <c r="D25" s="451"/>
      <c r="E25" s="451"/>
      <c r="F25" s="451"/>
      <c r="G25" s="451"/>
      <c r="H25" s="451"/>
      <c r="I25" s="451"/>
      <c r="J25" s="451"/>
      <c r="K25" s="451"/>
      <c r="L25" s="451"/>
      <c r="M25" s="451"/>
      <c r="N25" s="451"/>
      <c r="O25" s="451"/>
      <c r="P25" s="353"/>
      <c r="Q25" s="353"/>
      <c r="R25" s="353"/>
      <c r="S25" s="353"/>
      <c r="T25" s="353"/>
      <c r="U25" s="353"/>
      <c r="V25" s="353"/>
      <c r="W25" s="353"/>
      <c r="X25" s="353"/>
      <c r="Y25" s="353"/>
      <c r="Z25" s="445"/>
      <c r="AA25" s="353"/>
      <c r="AB25" s="353"/>
      <c r="AC25" s="353"/>
      <c r="AD25" s="476"/>
    </row>
    <row r="26" spans="2:30" s="353" customFormat="1" ht="19.5" customHeight="1">
      <c r="B26" s="445"/>
      <c r="C26" s="353"/>
      <c r="D26" s="353" t="s">
        <v>668</v>
      </c>
      <c r="E26" s="451"/>
      <c r="F26" s="451"/>
      <c r="G26" s="451"/>
      <c r="H26" s="451"/>
      <c r="I26" s="451"/>
      <c r="J26" s="451"/>
      <c r="K26" s="451"/>
      <c r="L26" s="451"/>
      <c r="M26" s="451"/>
      <c r="N26" s="451"/>
      <c r="O26" s="451"/>
      <c r="P26" s="353"/>
      <c r="Q26" s="353"/>
      <c r="R26" s="353"/>
      <c r="S26" s="353"/>
      <c r="T26" s="353"/>
      <c r="U26" s="353"/>
      <c r="V26" s="353"/>
      <c r="W26" s="353"/>
      <c r="X26" s="353"/>
      <c r="Y26" s="353"/>
      <c r="Z26" s="465"/>
      <c r="AA26" s="442" t="s">
        <v>470</v>
      </c>
      <c r="AB26" s="451" t="s">
        <v>356</v>
      </c>
      <c r="AC26" s="442" t="s">
        <v>470</v>
      </c>
      <c r="AD26" s="476"/>
    </row>
    <row r="27" spans="2:30" s="353" customFormat="1" ht="19.5" customHeight="1">
      <c r="B27" s="445"/>
      <c r="C27" s="353"/>
      <c r="D27" s="353" t="s">
        <v>672</v>
      </c>
      <c r="E27" s="451"/>
      <c r="F27" s="451"/>
      <c r="G27" s="451"/>
      <c r="H27" s="451"/>
      <c r="I27" s="451"/>
      <c r="J27" s="451"/>
      <c r="K27" s="451"/>
      <c r="L27" s="451"/>
      <c r="M27" s="451"/>
      <c r="N27" s="451"/>
      <c r="O27" s="451"/>
      <c r="P27" s="353"/>
      <c r="Q27" s="353"/>
      <c r="R27" s="353"/>
      <c r="S27" s="353"/>
      <c r="T27" s="353"/>
      <c r="U27" s="353"/>
      <c r="V27" s="353"/>
      <c r="W27" s="353"/>
      <c r="X27" s="353"/>
      <c r="Y27" s="353"/>
      <c r="Z27" s="465"/>
      <c r="AA27" s="442"/>
      <c r="AB27" s="451"/>
      <c r="AC27" s="442"/>
      <c r="AD27" s="476"/>
    </row>
    <row r="28" spans="2:30" s="353" customFormat="1" ht="6.75" customHeight="1">
      <c r="B28" s="445"/>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445"/>
      <c r="AA28" s="353"/>
      <c r="AB28" s="353"/>
      <c r="AC28" s="353"/>
      <c r="AD28" s="476"/>
    </row>
    <row r="29" spans="2:30" s="441" customFormat="1" ht="18" customHeight="1">
      <c r="B29" s="446"/>
      <c r="C29" s="441"/>
      <c r="D29" s="441" t="s">
        <v>207</v>
      </c>
      <c r="E29" s="441"/>
      <c r="F29" s="441"/>
      <c r="G29" s="441"/>
      <c r="H29" s="441"/>
      <c r="I29" s="441"/>
      <c r="J29" s="441"/>
      <c r="K29" s="441"/>
      <c r="L29" s="441"/>
      <c r="M29" s="441"/>
      <c r="N29" s="441"/>
      <c r="O29" s="441"/>
      <c r="P29" s="441"/>
      <c r="Q29" s="441"/>
      <c r="R29" s="441"/>
      <c r="S29" s="441"/>
      <c r="T29" s="441"/>
      <c r="U29" s="441"/>
      <c r="V29" s="441"/>
      <c r="W29" s="441"/>
      <c r="X29" s="441"/>
      <c r="Y29" s="441"/>
      <c r="Z29" s="465"/>
      <c r="AA29" s="451" t="s">
        <v>470</v>
      </c>
      <c r="AB29" s="451" t="s">
        <v>356</v>
      </c>
      <c r="AC29" s="451" t="s">
        <v>470</v>
      </c>
      <c r="AD29" s="477"/>
    </row>
    <row r="30" spans="2:30" s="353" customFormat="1" ht="6.75" customHeight="1">
      <c r="B30" s="445"/>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445"/>
      <c r="AA30" s="353"/>
      <c r="AB30" s="353"/>
      <c r="AC30" s="353"/>
      <c r="AD30" s="476"/>
    </row>
    <row r="31" spans="2:30" s="441" customFormat="1" ht="18" customHeight="1">
      <c r="B31" s="446"/>
      <c r="C31" s="441"/>
      <c r="D31" s="441" t="s">
        <v>655</v>
      </c>
      <c r="E31" s="441"/>
      <c r="F31" s="441"/>
      <c r="G31" s="441"/>
      <c r="H31" s="441"/>
      <c r="I31" s="441"/>
      <c r="J31" s="441"/>
      <c r="K31" s="441"/>
      <c r="L31" s="441"/>
      <c r="M31" s="441"/>
      <c r="N31" s="441"/>
      <c r="O31" s="441"/>
      <c r="P31" s="441"/>
      <c r="Q31" s="441"/>
      <c r="R31" s="441"/>
      <c r="S31" s="441"/>
      <c r="T31" s="441"/>
      <c r="U31" s="441"/>
      <c r="V31" s="441"/>
      <c r="W31" s="441"/>
      <c r="X31" s="441"/>
      <c r="Y31" s="441"/>
      <c r="Z31" s="465"/>
      <c r="AA31" s="451" t="s">
        <v>470</v>
      </c>
      <c r="AB31" s="451" t="s">
        <v>356</v>
      </c>
      <c r="AC31" s="451" t="s">
        <v>470</v>
      </c>
      <c r="AD31" s="477"/>
    </row>
    <row r="32" spans="2:30" s="353" customFormat="1" ht="6.75" customHeight="1">
      <c r="B32" s="445"/>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445"/>
      <c r="AA32" s="353"/>
      <c r="AB32" s="353"/>
      <c r="AC32" s="353"/>
      <c r="AD32" s="476"/>
    </row>
    <row r="33" spans="1:31" s="441" customFormat="1" ht="18" customHeight="1">
      <c r="A33" s="441"/>
      <c r="B33" s="446"/>
      <c r="C33" s="441"/>
      <c r="D33" s="441" t="s">
        <v>676</v>
      </c>
      <c r="E33" s="441"/>
      <c r="F33" s="441"/>
      <c r="G33" s="441"/>
      <c r="H33" s="441"/>
      <c r="I33" s="441"/>
      <c r="J33" s="441"/>
      <c r="K33" s="441"/>
      <c r="L33" s="441"/>
      <c r="M33" s="441"/>
      <c r="N33" s="441"/>
      <c r="O33" s="441"/>
      <c r="P33" s="441"/>
      <c r="Q33" s="441"/>
      <c r="R33" s="441"/>
      <c r="S33" s="441"/>
      <c r="T33" s="441"/>
      <c r="U33" s="441"/>
      <c r="V33" s="441"/>
      <c r="W33" s="441"/>
      <c r="X33" s="441"/>
      <c r="Y33" s="441"/>
      <c r="Z33" s="465"/>
      <c r="AA33" s="451" t="s">
        <v>470</v>
      </c>
      <c r="AB33" s="451" t="s">
        <v>356</v>
      </c>
      <c r="AC33" s="451" t="s">
        <v>470</v>
      </c>
      <c r="AD33" s="477"/>
      <c r="AE33" s="441"/>
    </row>
    <row r="34" spans="1:31" s="353" customFormat="1" ht="6.75" customHeight="1">
      <c r="A34" s="353"/>
      <c r="B34" s="445"/>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445"/>
      <c r="AA34" s="353"/>
      <c r="AB34" s="353"/>
      <c r="AC34" s="353"/>
      <c r="AD34" s="476"/>
      <c r="AE34" s="353"/>
    </row>
    <row r="35" spans="1:31" s="441" customFormat="1" ht="18" customHeight="1">
      <c r="A35" s="441"/>
      <c r="B35" s="446"/>
      <c r="C35" s="441"/>
      <c r="D35" s="441" t="s">
        <v>442</v>
      </c>
      <c r="E35" s="441"/>
      <c r="F35" s="441"/>
      <c r="G35" s="441"/>
      <c r="H35" s="441"/>
      <c r="I35" s="441"/>
      <c r="J35" s="441"/>
      <c r="K35" s="441"/>
      <c r="L35" s="441"/>
      <c r="M35" s="441"/>
      <c r="N35" s="441"/>
      <c r="O35" s="441"/>
      <c r="P35" s="441"/>
      <c r="Q35" s="441"/>
      <c r="R35" s="441"/>
      <c r="S35" s="441"/>
      <c r="T35" s="441"/>
      <c r="U35" s="441"/>
      <c r="V35" s="441"/>
      <c r="W35" s="441"/>
      <c r="X35" s="441"/>
      <c r="Y35" s="441"/>
      <c r="Z35" s="465"/>
      <c r="AA35" s="451" t="s">
        <v>470</v>
      </c>
      <c r="AB35" s="451" t="s">
        <v>356</v>
      </c>
      <c r="AC35" s="451" t="s">
        <v>470</v>
      </c>
      <c r="AD35" s="477"/>
      <c r="AE35" s="441"/>
    </row>
    <row r="36" spans="1:31" s="353" customFormat="1" ht="6.75" customHeight="1">
      <c r="A36" s="353"/>
      <c r="B36" s="445"/>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445"/>
      <c r="AA36" s="353"/>
      <c r="AB36" s="353"/>
      <c r="AC36" s="353"/>
      <c r="AD36" s="476"/>
      <c r="AE36" s="353"/>
    </row>
    <row r="37" spans="1:31" ht="18" customHeight="1">
      <c r="B37" s="447"/>
      <c r="D37" s="441" t="s">
        <v>678</v>
      </c>
      <c r="Z37" s="465"/>
      <c r="AA37" s="451" t="s">
        <v>470</v>
      </c>
      <c r="AB37" s="451" t="s">
        <v>356</v>
      </c>
      <c r="AC37" s="451" t="s">
        <v>470</v>
      </c>
      <c r="AD37" s="375"/>
    </row>
    <row r="38" spans="1:31">
      <c r="B38" s="447"/>
      <c r="Y38" s="375"/>
      <c r="AE38" s="478"/>
    </row>
    <row r="39" spans="1:31" ht="27" customHeight="1">
      <c r="A39" s="375"/>
      <c r="B39" s="448"/>
      <c r="C39" s="453" t="s">
        <v>679</v>
      </c>
      <c r="D39" s="453"/>
      <c r="E39" s="453"/>
      <c r="F39" s="453"/>
      <c r="G39" s="453"/>
      <c r="H39" s="453"/>
      <c r="I39" s="453"/>
      <c r="J39" s="453"/>
      <c r="K39" s="453"/>
      <c r="L39" s="453"/>
      <c r="M39" s="453"/>
      <c r="N39" s="453"/>
      <c r="O39" s="453"/>
      <c r="P39" s="453"/>
      <c r="Q39" s="453"/>
      <c r="R39" s="453"/>
      <c r="S39" s="453"/>
      <c r="T39" s="453"/>
      <c r="U39" s="453"/>
      <c r="V39" s="453"/>
      <c r="W39" s="453"/>
      <c r="X39" s="453"/>
      <c r="Y39" s="453"/>
      <c r="Z39" s="469"/>
      <c r="AA39" s="471" t="s">
        <v>470</v>
      </c>
      <c r="AB39" s="471" t="s">
        <v>356</v>
      </c>
      <c r="AC39" s="471" t="s">
        <v>470</v>
      </c>
      <c r="AD39" s="377"/>
      <c r="AE39" s="478"/>
    </row>
    <row r="40" spans="1:31" s="441" customFormat="1">
      <c r="A40" s="441"/>
      <c r="B40" s="449" t="s">
        <v>681</v>
      </c>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row>
    <row r="41" spans="1:31" s="441" customFormat="1">
      <c r="A41" s="441"/>
      <c r="B41" s="449" t="s">
        <v>690</v>
      </c>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row>
    <row r="42" spans="1:31" s="441" customFormat="1">
      <c r="A42" s="441"/>
      <c r="B42" s="449" t="s">
        <v>694</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row>
    <row r="122" spans="3:7">
      <c r="C122" s="357"/>
      <c r="D122" s="357"/>
      <c r="E122" s="357"/>
      <c r="F122" s="357"/>
      <c r="G122" s="357"/>
    </row>
    <row r="123" spans="3:7">
      <c r="C123" s="35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5" type="Hiragana"/>
  <dataValidations count="1">
    <dataValidation type="list" allowBlank="1" showDropDown="0" showInputMessage="1" showErrorMessage="1" sqref="G7:G9 L7 Q7 P8 AA14 AC14 AA16 AC16 AA26 AC26 AA29 AC29 AA31 AC31 AA33 AC33 AA35 AC35 AA37 AC37 AA39 AC39">
      <formula1>"□,■"</formula1>
    </dataValidation>
  </dataValidations>
  <pageMargins left="0.7" right="0.7" top="0.75" bottom="0.75" header="0.511811023622047" footer="0.511811023622047"/>
  <pageSetup paperSize="9" scale="85" fitToWidth="1" fitToHeight="1" orientation="portrait" usePrinterDefaults="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B5" sqref="B5:AB5"/>
    </sheetView>
  </sheetViews>
  <sheetFormatPr defaultColWidth="4.00390625" defaultRowHeight="13.5"/>
  <cols>
    <col min="1" max="1" width="1" style="353" customWidth="1"/>
    <col min="2" max="2" width="2.3671875" style="353" customWidth="1"/>
    <col min="3" max="3" width="4" style="353" customWidth="1"/>
    <col min="4" max="21" width="3.62890625" style="353" customWidth="1"/>
    <col min="22" max="22" width="3.25" style="353" customWidth="1"/>
    <col min="23" max="23" width="3.62890625" style="353" customWidth="1"/>
    <col min="24" max="28" width="3.25" style="353" customWidth="1"/>
    <col min="29" max="29" width="0.8671875" style="353" customWidth="1"/>
    <col min="30" max="16384" width="4" style="353" customWidth="1"/>
  </cols>
  <sheetData>
    <row r="2" spans="2:28">
      <c r="B2" s="353" t="s">
        <v>529</v>
      </c>
    </row>
    <row r="3" spans="2:28">
      <c r="Q3" s="485"/>
      <c r="R3" s="485"/>
      <c r="S3" s="486" t="s">
        <v>33</v>
      </c>
      <c r="T3" s="487"/>
      <c r="U3" s="487"/>
      <c r="V3" s="489" t="s">
        <v>37</v>
      </c>
      <c r="W3" s="487"/>
      <c r="X3" s="487"/>
      <c r="Y3" s="489" t="s">
        <v>45</v>
      </c>
      <c r="Z3" s="487"/>
      <c r="AA3" s="487"/>
      <c r="AB3" s="489" t="s">
        <v>16</v>
      </c>
    </row>
    <row r="4" spans="2:28">
      <c r="S4" s="485"/>
      <c r="T4" s="485"/>
      <c r="U4" s="485"/>
    </row>
    <row r="5" spans="2:28">
      <c r="B5" s="442" t="s">
        <v>700</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row>
    <row r="7" spans="2:28" ht="23.25" customHeight="1">
      <c r="B7" s="443" t="s">
        <v>619</v>
      </c>
      <c r="C7" s="443"/>
      <c r="D7" s="443"/>
      <c r="E7" s="443"/>
      <c r="F7" s="443"/>
      <c r="G7" s="455"/>
      <c r="H7" s="483"/>
      <c r="I7" s="484"/>
      <c r="J7" s="484"/>
      <c r="K7" s="484"/>
      <c r="L7" s="484"/>
      <c r="M7" s="457"/>
      <c r="N7" s="457"/>
      <c r="O7" s="457"/>
      <c r="P7" s="457"/>
      <c r="Q7" s="457"/>
      <c r="R7" s="457"/>
      <c r="S7" s="457"/>
      <c r="T7" s="457"/>
      <c r="U7" s="457"/>
      <c r="V7" s="457"/>
      <c r="W7" s="457"/>
      <c r="X7" s="457"/>
      <c r="Y7" s="457"/>
      <c r="Z7" s="457"/>
      <c r="AA7" s="457"/>
      <c r="AB7" s="472"/>
    </row>
    <row r="8" spans="2:28" ht="23.25" customHeight="1">
      <c r="B8" s="443" t="s">
        <v>620</v>
      </c>
      <c r="C8" s="443"/>
      <c r="D8" s="443"/>
      <c r="E8" s="443"/>
      <c r="F8" s="443"/>
      <c r="G8" s="455" t="s">
        <v>470</v>
      </c>
      <c r="H8" s="457" t="s">
        <v>416</v>
      </c>
      <c r="I8" s="457"/>
      <c r="J8" s="457"/>
      <c r="K8" s="457"/>
      <c r="L8" s="483" t="s">
        <v>470</v>
      </c>
      <c r="M8" s="457" t="s">
        <v>510</v>
      </c>
      <c r="N8" s="457"/>
      <c r="O8" s="457"/>
      <c r="P8" s="457"/>
      <c r="Q8" s="483" t="s">
        <v>470</v>
      </c>
      <c r="R8" s="457" t="s">
        <v>27</v>
      </c>
      <c r="S8" s="457"/>
      <c r="T8" s="483"/>
      <c r="U8" s="483"/>
      <c r="V8" s="483"/>
      <c r="W8" s="483"/>
      <c r="X8" s="483"/>
      <c r="Y8" s="483"/>
      <c r="Z8" s="483"/>
      <c r="AA8" s="483"/>
      <c r="AB8" s="488"/>
    </row>
    <row r="10" spans="2:28">
      <c r="B10" s="444"/>
      <c r="C10" s="450"/>
      <c r="D10" s="450"/>
      <c r="E10" s="450"/>
      <c r="F10" s="450"/>
      <c r="G10" s="450"/>
      <c r="H10" s="450"/>
      <c r="I10" s="450"/>
      <c r="J10" s="450"/>
      <c r="K10" s="450"/>
      <c r="L10" s="450"/>
      <c r="M10" s="450"/>
      <c r="N10" s="450"/>
      <c r="O10" s="450"/>
      <c r="P10" s="450"/>
      <c r="Q10" s="450"/>
      <c r="R10" s="450"/>
      <c r="S10" s="450"/>
      <c r="T10" s="450"/>
      <c r="U10" s="450"/>
      <c r="V10" s="450"/>
      <c r="W10" s="450"/>
      <c r="X10" s="444"/>
      <c r="Y10" s="450"/>
      <c r="Z10" s="450"/>
      <c r="AA10" s="450"/>
      <c r="AB10" s="475"/>
    </row>
    <row r="11" spans="2:28">
      <c r="B11" s="445"/>
      <c r="X11" s="445"/>
      <c r="AB11" s="476"/>
    </row>
    <row r="12" spans="2:28" ht="27" customHeight="1">
      <c r="B12" s="445"/>
      <c r="X12" s="445"/>
      <c r="Y12" s="470"/>
      <c r="Z12" s="470"/>
      <c r="AA12" s="470"/>
      <c r="AB12" s="476"/>
    </row>
    <row r="13" spans="2:28" ht="27" customHeight="1">
      <c r="B13" s="445"/>
      <c r="C13" s="353" t="s">
        <v>704</v>
      </c>
      <c r="X13" s="467"/>
      <c r="Y13" s="470" t="s">
        <v>636</v>
      </c>
      <c r="Z13" s="470" t="s">
        <v>356</v>
      </c>
      <c r="AA13" s="470" t="s">
        <v>646</v>
      </c>
      <c r="AB13" s="477"/>
    </row>
    <row r="14" spans="2:28" ht="27" customHeight="1">
      <c r="B14" s="445"/>
      <c r="C14" s="353" t="s">
        <v>708</v>
      </c>
      <c r="X14" s="467"/>
      <c r="Y14" s="451" t="s">
        <v>470</v>
      </c>
      <c r="Z14" s="451" t="s">
        <v>356</v>
      </c>
      <c r="AA14" s="451" t="s">
        <v>470</v>
      </c>
      <c r="AB14" s="477"/>
    </row>
    <row r="15" spans="2:28" ht="7.5" customHeight="1">
      <c r="B15" s="445"/>
      <c r="X15" s="467"/>
      <c r="Y15" s="441"/>
      <c r="Z15" s="441"/>
      <c r="AA15" s="441"/>
      <c r="AB15" s="477"/>
    </row>
    <row r="16" spans="2:28" ht="18" customHeight="1">
      <c r="B16" s="445"/>
      <c r="D16" s="353" t="s">
        <v>709</v>
      </c>
      <c r="X16" s="467"/>
      <c r="Y16" s="441"/>
      <c r="Z16" s="441"/>
      <c r="AA16" s="441"/>
      <c r="AB16" s="477"/>
    </row>
    <row r="17" spans="2:28" ht="27" customHeight="1">
      <c r="B17" s="445"/>
      <c r="D17" s="481"/>
      <c r="E17" s="481"/>
      <c r="F17" s="481"/>
      <c r="G17" s="481"/>
      <c r="H17" s="481"/>
      <c r="I17" s="481"/>
      <c r="J17" s="481"/>
      <c r="K17" s="481"/>
      <c r="L17" s="481"/>
      <c r="M17" s="481"/>
      <c r="N17" s="481"/>
      <c r="O17" s="481"/>
      <c r="P17" s="481"/>
      <c r="Q17" s="481"/>
      <c r="R17" s="481"/>
      <c r="S17" s="481"/>
      <c r="T17" s="481"/>
      <c r="U17" s="481"/>
      <c r="X17" s="446"/>
      <c r="Y17" s="451"/>
      <c r="Z17" s="451"/>
      <c r="AA17" s="451"/>
      <c r="AB17" s="491"/>
    </row>
    <row r="18" spans="2:28" ht="27" customHeight="1">
      <c r="B18" s="445"/>
      <c r="D18" s="481"/>
      <c r="E18" s="481"/>
      <c r="F18" s="481"/>
      <c r="G18" s="481"/>
      <c r="H18" s="481"/>
      <c r="I18" s="481"/>
      <c r="J18" s="481"/>
      <c r="K18" s="481"/>
      <c r="L18" s="481"/>
      <c r="M18" s="481"/>
      <c r="N18" s="481"/>
      <c r="O18" s="481"/>
      <c r="P18" s="481"/>
      <c r="Q18" s="481"/>
      <c r="R18" s="481"/>
      <c r="S18" s="481"/>
      <c r="T18" s="481"/>
      <c r="U18" s="481"/>
      <c r="X18" s="446"/>
      <c r="Y18" s="451"/>
      <c r="Z18" s="451"/>
      <c r="AA18" s="451"/>
      <c r="AB18" s="491"/>
    </row>
    <row r="19" spans="2:28" ht="27" customHeight="1">
      <c r="B19" s="445"/>
      <c r="D19" s="481"/>
      <c r="E19" s="481"/>
      <c r="F19" s="481"/>
      <c r="G19" s="481"/>
      <c r="H19" s="481"/>
      <c r="I19" s="481"/>
      <c r="J19" s="481"/>
      <c r="K19" s="481"/>
      <c r="L19" s="481"/>
      <c r="M19" s="481"/>
      <c r="N19" s="481"/>
      <c r="O19" s="481"/>
      <c r="P19" s="481"/>
      <c r="Q19" s="481"/>
      <c r="R19" s="481"/>
      <c r="S19" s="481"/>
      <c r="T19" s="481"/>
      <c r="U19" s="481"/>
      <c r="X19" s="446"/>
      <c r="Y19" s="451"/>
      <c r="Z19" s="451"/>
      <c r="AA19" s="451"/>
      <c r="AB19" s="491"/>
    </row>
    <row r="20" spans="2:28" ht="27" customHeight="1">
      <c r="B20" s="445"/>
      <c r="D20" s="481"/>
      <c r="E20" s="481"/>
      <c r="F20" s="481"/>
      <c r="G20" s="481"/>
      <c r="H20" s="481"/>
      <c r="I20" s="481"/>
      <c r="J20" s="481"/>
      <c r="K20" s="481"/>
      <c r="L20" s="481"/>
      <c r="M20" s="481"/>
      <c r="N20" s="481"/>
      <c r="O20" s="481"/>
      <c r="P20" s="481"/>
      <c r="Q20" s="481"/>
      <c r="R20" s="481"/>
      <c r="S20" s="481"/>
      <c r="T20" s="481"/>
      <c r="U20" s="481"/>
      <c r="X20" s="446"/>
      <c r="Y20" s="451"/>
      <c r="Z20" s="451"/>
      <c r="AA20" s="451"/>
      <c r="AB20" s="491"/>
    </row>
    <row r="21" spans="2:28" ht="8.25" customHeight="1">
      <c r="B21" s="445"/>
      <c r="X21" s="446"/>
      <c r="Y21" s="451"/>
      <c r="Z21" s="451"/>
      <c r="AA21" s="451"/>
      <c r="AB21" s="491"/>
    </row>
    <row r="22" spans="2:28" ht="7.5" customHeight="1">
      <c r="B22" s="445"/>
      <c r="X22" s="446"/>
      <c r="Y22" s="451"/>
      <c r="Z22" s="451"/>
      <c r="AA22" s="451"/>
      <c r="AB22" s="491"/>
    </row>
    <row r="23" spans="2:28" ht="27" customHeight="1">
      <c r="B23" s="445"/>
      <c r="C23" s="353" t="s">
        <v>710</v>
      </c>
      <c r="X23" s="467"/>
      <c r="Y23" s="470" t="s">
        <v>636</v>
      </c>
      <c r="Z23" s="470" t="s">
        <v>356</v>
      </c>
      <c r="AA23" s="470" t="s">
        <v>646</v>
      </c>
      <c r="AB23" s="477"/>
    </row>
    <row r="24" spans="2:28" ht="27" customHeight="1">
      <c r="B24" s="445"/>
      <c r="X24" s="467"/>
      <c r="Y24" s="451" t="s">
        <v>470</v>
      </c>
      <c r="Z24" s="451" t="s">
        <v>356</v>
      </c>
      <c r="AA24" s="451" t="s">
        <v>470</v>
      </c>
      <c r="AB24" s="477"/>
    </row>
    <row r="25" spans="2:28" ht="27" customHeight="1">
      <c r="B25" s="445"/>
      <c r="X25" s="446"/>
      <c r="Y25" s="451"/>
      <c r="Z25" s="451"/>
      <c r="AA25" s="451"/>
      <c r="AB25" s="491"/>
    </row>
    <row r="26" spans="2:28" ht="27" customHeight="1">
      <c r="B26" s="445"/>
      <c r="C26" s="353" t="s">
        <v>715</v>
      </c>
      <c r="X26" s="467"/>
      <c r="Y26" s="470" t="s">
        <v>636</v>
      </c>
      <c r="Z26" s="470" t="s">
        <v>356</v>
      </c>
      <c r="AA26" s="470" t="s">
        <v>646</v>
      </c>
      <c r="AB26" s="477"/>
    </row>
    <row r="27" spans="2:28" ht="27" customHeight="1">
      <c r="B27" s="445"/>
      <c r="C27" s="353" t="s">
        <v>723</v>
      </c>
      <c r="X27" s="467"/>
      <c r="Y27" s="451" t="s">
        <v>470</v>
      </c>
      <c r="Z27" s="451" t="s">
        <v>356</v>
      </c>
      <c r="AA27" s="451" t="s">
        <v>470</v>
      </c>
      <c r="AB27" s="477"/>
    </row>
    <row r="28" spans="2:28">
      <c r="B28" s="445"/>
      <c r="X28" s="446"/>
      <c r="Y28" s="451"/>
      <c r="Z28" s="451"/>
      <c r="AA28" s="451"/>
      <c r="AB28" s="491"/>
    </row>
    <row r="29" spans="2:28" ht="35.25" customHeight="1">
      <c r="B29" s="445"/>
      <c r="D29" s="443" t="s">
        <v>172</v>
      </c>
      <c r="E29" s="443"/>
      <c r="F29" s="443"/>
      <c r="G29" s="443"/>
      <c r="H29" s="443"/>
      <c r="I29" s="443"/>
      <c r="J29" s="443"/>
      <c r="K29" s="455"/>
      <c r="L29" s="455"/>
      <c r="M29" s="455"/>
      <c r="N29" s="455"/>
      <c r="O29" s="483" t="s">
        <v>37</v>
      </c>
      <c r="P29" s="483"/>
      <c r="Q29" s="483"/>
      <c r="R29" s="483" t="s">
        <v>45</v>
      </c>
      <c r="S29" s="483"/>
      <c r="T29" s="483"/>
      <c r="U29" s="488" t="s">
        <v>16</v>
      </c>
      <c r="X29" s="446"/>
      <c r="Y29" s="451"/>
      <c r="Z29" s="451"/>
      <c r="AA29" s="451"/>
      <c r="AB29" s="491"/>
    </row>
    <row r="30" spans="2:28" ht="7.5" customHeight="1">
      <c r="B30" s="445"/>
      <c r="D30" s="451"/>
      <c r="E30" s="451"/>
      <c r="F30" s="451"/>
      <c r="G30" s="451"/>
      <c r="H30" s="451"/>
      <c r="I30" s="451"/>
      <c r="J30" s="451"/>
      <c r="K30" s="451"/>
      <c r="L30" s="451"/>
      <c r="M30" s="451"/>
      <c r="N30" s="451"/>
      <c r="O30" s="451"/>
      <c r="P30" s="451"/>
      <c r="Q30" s="451"/>
      <c r="R30" s="451"/>
      <c r="S30" s="451"/>
      <c r="T30" s="451"/>
      <c r="U30" s="451"/>
      <c r="X30" s="446"/>
      <c r="Y30" s="451"/>
      <c r="Z30" s="451"/>
      <c r="AA30" s="451"/>
      <c r="AB30" s="491"/>
    </row>
    <row r="31" spans="2:28" ht="13.5" customHeight="1">
      <c r="B31" s="445"/>
      <c r="D31" s="482"/>
      <c r="W31" s="476"/>
      <c r="X31" s="446"/>
      <c r="Y31" s="451"/>
      <c r="Z31" s="451"/>
      <c r="AA31" s="451"/>
      <c r="AB31" s="491"/>
    </row>
    <row r="32" spans="2:28" ht="4.5" customHeight="1">
      <c r="B32" s="479"/>
      <c r="C32" s="480"/>
      <c r="D32" s="480"/>
      <c r="E32" s="480"/>
      <c r="F32" s="480"/>
      <c r="G32" s="480"/>
      <c r="H32" s="480"/>
      <c r="I32" s="480"/>
      <c r="J32" s="480"/>
      <c r="K32" s="480"/>
      <c r="L32" s="480"/>
      <c r="M32" s="480"/>
      <c r="N32" s="480"/>
      <c r="O32" s="480"/>
      <c r="P32" s="480"/>
      <c r="Q32" s="480"/>
      <c r="R32" s="480"/>
      <c r="S32" s="480"/>
      <c r="T32" s="480"/>
      <c r="U32" s="480"/>
      <c r="V32" s="480"/>
      <c r="W32" s="490"/>
      <c r="X32" s="456"/>
      <c r="Y32" s="471"/>
      <c r="Z32" s="471"/>
      <c r="AA32" s="471"/>
      <c r="AB32" s="492"/>
    </row>
    <row r="34" spans="2:2">
      <c r="B34" s="353" t="s">
        <v>724</v>
      </c>
    </row>
    <row r="35" spans="2:2" ht="4.5" customHeight="1"/>
    <row r="36" spans="2:2">
      <c r="B36" s="353" t="s">
        <v>726</v>
      </c>
    </row>
  </sheetData>
  <mergeCells count="11">
    <mergeCell ref="T3:U3"/>
    <mergeCell ref="W3:X3"/>
    <mergeCell ref="Z3:AA3"/>
    <mergeCell ref="B5:AB5"/>
    <mergeCell ref="B7:F7"/>
    <mergeCell ref="B8:F8"/>
    <mergeCell ref="D29:J29"/>
    <mergeCell ref="K29:N29"/>
    <mergeCell ref="P29:Q29"/>
    <mergeCell ref="S29:T29"/>
    <mergeCell ref="D17:U20"/>
  </mergeCells>
  <phoneticPr fontId="15" type="Hiragana"/>
  <dataValidations count="1">
    <dataValidation type="list" allowBlank="1" showDropDown="0" showInputMessage="1" showErrorMessage="1" sqref="G8 L8 Q8 Y14 AA14 Y24 AA24 Y27 AA27">
      <formula1>"□,■"</formula1>
    </dataValidation>
  </dataValidations>
  <pageMargins left="0.7" right="0.7" top="0.75" bottom="0.75" header="0.511811023622047" footer="0.511811023622047"/>
  <pageSetup paperSize="9" scale="92"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J123"/>
  <sheetViews>
    <sheetView workbookViewId="0">
      <selection activeCell="B5" sqref="B5:AB5"/>
    </sheetView>
  </sheetViews>
  <sheetFormatPr defaultColWidth="4.00390625" defaultRowHeight="13.5"/>
  <cols>
    <col min="1" max="1" width="2.8671875" style="353" customWidth="1"/>
    <col min="2" max="2" width="2.3671875" style="353" customWidth="1"/>
    <col min="3" max="12" width="3.62890625" style="353" customWidth="1"/>
    <col min="13" max="13" width="4.8671875" style="353" customWidth="1"/>
    <col min="14" max="21" width="3.62890625" style="353" customWidth="1"/>
    <col min="22" max="22" width="2.8671875" style="353" customWidth="1"/>
    <col min="23" max="23" width="5" style="353" customWidth="1"/>
    <col min="24" max="27" width="3.25" style="353" customWidth="1"/>
    <col min="28" max="28" width="3.75" style="353" customWidth="1"/>
    <col min="29" max="29" width="0.8671875" style="353" customWidth="1"/>
    <col min="30" max="16384" width="4" style="353" customWidth="1"/>
  </cols>
  <sheetData>
    <row r="2" spans="2:28">
      <c r="B2" s="353" t="s">
        <v>729</v>
      </c>
    </row>
    <row r="3" spans="2:28">
      <c r="Q3" s="485"/>
      <c r="R3" s="463"/>
      <c r="S3" s="463" t="s">
        <v>33</v>
      </c>
      <c r="T3" s="442"/>
      <c r="U3" s="442"/>
      <c r="V3" s="451" t="s">
        <v>37</v>
      </c>
      <c r="W3" s="442"/>
      <c r="X3" s="442"/>
      <c r="Y3" s="451" t="s">
        <v>45</v>
      </c>
      <c r="Z3" s="442"/>
      <c r="AA3" s="442"/>
      <c r="AB3" s="451" t="s">
        <v>16</v>
      </c>
    </row>
    <row r="4" spans="2:28">
      <c r="S4" s="485"/>
      <c r="T4" s="485"/>
      <c r="U4" s="485"/>
    </row>
    <row r="5" spans="2:28">
      <c r="B5" s="442" t="s">
        <v>433</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row>
    <row r="7" spans="2:28" ht="23.25" customHeight="1">
      <c r="B7" s="443" t="s">
        <v>619</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row>
    <row r="8" spans="2:28" ht="23.25" customHeight="1">
      <c r="B8" s="443" t="s">
        <v>620</v>
      </c>
      <c r="C8" s="443"/>
      <c r="D8" s="443"/>
      <c r="E8" s="443"/>
      <c r="F8" s="443"/>
      <c r="G8" s="455" t="s">
        <v>470</v>
      </c>
      <c r="H8" s="457" t="s">
        <v>416</v>
      </c>
      <c r="I8" s="457"/>
      <c r="J8" s="457"/>
      <c r="K8" s="457"/>
      <c r="L8" s="451" t="s">
        <v>470</v>
      </c>
      <c r="M8" s="457" t="s">
        <v>510</v>
      </c>
      <c r="N8" s="457"/>
      <c r="O8" s="457"/>
      <c r="P8" s="457"/>
      <c r="Q8" s="483" t="s">
        <v>470</v>
      </c>
      <c r="R8" s="457" t="s">
        <v>27</v>
      </c>
      <c r="S8" s="457"/>
      <c r="T8" s="457"/>
      <c r="U8" s="457"/>
      <c r="V8" s="483"/>
      <c r="W8" s="483"/>
      <c r="X8" s="483"/>
      <c r="Y8" s="483"/>
      <c r="Z8" s="483"/>
      <c r="AA8" s="483"/>
      <c r="AB8" s="488"/>
    </row>
    <row r="9" spans="2:28" ht="23.25" customHeight="1">
      <c r="B9" s="443" t="s">
        <v>381</v>
      </c>
      <c r="C9" s="443"/>
      <c r="D9" s="443"/>
      <c r="E9" s="443"/>
      <c r="F9" s="443"/>
      <c r="G9" s="451" t="s">
        <v>470</v>
      </c>
      <c r="H9" s="450" t="s">
        <v>730</v>
      </c>
      <c r="I9" s="450"/>
      <c r="J9" s="450"/>
      <c r="K9" s="450"/>
      <c r="L9" s="450"/>
      <c r="M9" s="450"/>
      <c r="N9" s="450"/>
      <c r="O9" s="450"/>
      <c r="P9" s="450"/>
      <c r="Q9" s="451" t="s">
        <v>470</v>
      </c>
      <c r="R9" s="450" t="s">
        <v>735</v>
      </c>
      <c r="S9" s="462"/>
      <c r="T9" s="458"/>
      <c r="U9" s="458"/>
      <c r="V9" s="508"/>
      <c r="W9" s="508"/>
      <c r="X9" s="508"/>
      <c r="Y9" s="508"/>
      <c r="Z9" s="508"/>
      <c r="AA9" s="508"/>
      <c r="AB9" s="510"/>
    </row>
    <row r="10" spans="2:28" ht="23.25" customHeight="1">
      <c r="B10" s="443"/>
      <c r="C10" s="443"/>
      <c r="D10" s="443"/>
      <c r="E10" s="443"/>
      <c r="F10" s="443"/>
      <c r="G10" s="456" t="s">
        <v>470</v>
      </c>
      <c r="H10" s="480" t="s">
        <v>13</v>
      </c>
      <c r="I10" s="480"/>
      <c r="J10" s="480"/>
      <c r="K10" s="480"/>
      <c r="L10" s="480"/>
      <c r="M10" s="480"/>
      <c r="N10" s="480"/>
      <c r="O10" s="480"/>
      <c r="P10" s="480"/>
      <c r="Q10" s="471" t="s">
        <v>470</v>
      </c>
      <c r="R10" s="480" t="s">
        <v>743</v>
      </c>
      <c r="S10" s="507"/>
      <c r="T10" s="459"/>
      <c r="U10" s="459"/>
      <c r="V10" s="471"/>
      <c r="W10" s="471"/>
      <c r="X10" s="471"/>
      <c r="Y10" s="471"/>
      <c r="Z10" s="471"/>
      <c r="AA10" s="471"/>
      <c r="AB10" s="492"/>
    </row>
    <row r="12" spans="2:28">
      <c r="B12" s="444"/>
      <c r="C12" s="450"/>
      <c r="D12" s="450"/>
      <c r="E12" s="450"/>
      <c r="F12" s="450"/>
      <c r="G12" s="450"/>
      <c r="H12" s="450"/>
      <c r="I12" s="450"/>
      <c r="J12" s="450"/>
      <c r="K12" s="450"/>
      <c r="L12" s="450"/>
      <c r="M12" s="450"/>
      <c r="N12" s="450"/>
      <c r="O12" s="450"/>
      <c r="P12" s="450"/>
      <c r="Q12" s="450"/>
      <c r="R12" s="450"/>
      <c r="S12" s="450"/>
      <c r="T12" s="450"/>
      <c r="U12" s="450"/>
      <c r="V12" s="450"/>
      <c r="W12" s="450"/>
      <c r="X12" s="444"/>
      <c r="Y12" s="450"/>
      <c r="Z12" s="450"/>
      <c r="AA12" s="450"/>
      <c r="AB12" s="475"/>
    </row>
    <row r="13" spans="2:28" ht="13.5" customHeight="1">
      <c r="B13" s="493" t="s">
        <v>603</v>
      </c>
      <c r="C13" s="493"/>
      <c r="D13" s="493"/>
      <c r="E13" s="493"/>
      <c r="F13" s="493"/>
      <c r="G13" s="493"/>
      <c r="H13" s="493"/>
      <c r="I13" s="493"/>
      <c r="J13" s="493"/>
      <c r="K13" s="493"/>
      <c r="L13" s="493"/>
      <c r="M13" s="493"/>
      <c r="N13" s="493"/>
      <c r="O13" s="493"/>
      <c r="P13" s="493"/>
      <c r="Q13" s="493"/>
      <c r="R13" s="493"/>
      <c r="S13" s="493"/>
      <c r="T13" s="493"/>
      <c r="U13" s="493"/>
      <c r="V13" s="493"/>
      <c r="X13" s="445"/>
      <c r="Y13" s="470" t="s">
        <v>636</v>
      </c>
      <c r="Z13" s="470" t="s">
        <v>356</v>
      </c>
      <c r="AA13" s="470" t="s">
        <v>646</v>
      </c>
      <c r="AB13" s="476"/>
    </row>
    <row r="14" spans="2:28" ht="25.5" customHeight="1">
      <c r="B14" s="493"/>
      <c r="C14" s="493"/>
      <c r="D14" s="493"/>
      <c r="E14" s="493"/>
      <c r="F14" s="493"/>
      <c r="G14" s="493"/>
      <c r="H14" s="493"/>
      <c r="I14" s="493"/>
      <c r="J14" s="493"/>
      <c r="K14" s="493"/>
      <c r="L14" s="493"/>
      <c r="M14" s="493"/>
      <c r="N14" s="493"/>
      <c r="O14" s="493"/>
      <c r="P14" s="493"/>
      <c r="Q14" s="493"/>
      <c r="R14" s="493"/>
      <c r="S14" s="493"/>
      <c r="T14" s="493"/>
      <c r="U14" s="493"/>
      <c r="V14" s="493"/>
      <c r="W14" s="477"/>
      <c r="X14" s="445"/>
      <c r="Y14" s="470"/>
      <c r="Z14" s="470"/>
      <c r="AA14" s="470"/>
      <c r="AB14" s="476"/>
    </row>
    <row r="15" spans="2:28" ht="6" customHeight="1">
      <c r="B15" s="445"/>
      <c r="X15" s="445"/>
      <c r="AB15" s="476"/>
    </row>
    <row r="16" spans="2:28" ht="27" customHeight="1">
      <c r="B16" s="445"/>
      <c r="C16" s="496" t="s">
        <v>744</v>
      </c>
      <c r="D16" s="496"/>
      <c r="E16" s="496"/>
      <c r="F16" s="496"/>
      <c r="G16" s="496"/>
      <c r="H16" s="496"/>
      <c r="I16" s="496"/>
      <c r="J16" s="496"/>
      <c r="K16" s="496"/>
      <c r="L16" s="496"/>
      <c r="M16" s="496"/>
      <c r="N16" s="496"/>
      <c r="O16" s="496"/>
      <c r="P16" s="496"/>
      <c r="Q16" s="496"/>
      <c r="R16" s="496"/>
      <c r="S16" s="496"/>
      <c r="T16" s="496"/>
      <c r="U16" s="496"/>
      <c r="V16" s="496"/>
      <c r="W16" s="496"/>
      <c r="X16" s="467"/>
      <c r="Y16" s="451" t="s">
        <v>470</v>
      </c>
      <c r="Z16" s="451" t="s">
        <v>356</v>
      </c>
      <c r="AA16" s="451" t="s">
        <v>470</v>
      </c>
      <c r="AB16" s="477"/>
    </row>
    <row r="17" spans="2:28" ht="19.5" customHeight="1">
      <c r="B17" s="445"/>
      <c r="C17" s="476" t="s">
        <v>14</v>
      </c>
      <c r="D17" s="476"/>
      <c r="E17" s="476"/>
      <c r="F17" s="476"/>
      <c r="G17" s="476"/>
      <c r="H17" s="476"/>
      <c r="I17" s="476"/>
      <c r="J17" s="476"/>
      <c r="K17" s="476"/>
      <c r="L17" s="476"/>
      <c r="M17" s="476"/>
      <c r="N17" s="476"/>
      <c r="O17" s="476"/>
      <c r="P17" s="476"/>
      <c r="Q17" s="476"/>
      <c r="R17" s="476"/>
      <c r="S17" s="476"/>
      <c r="T17" s="476"/>
      <c r="U17" s="476"/>
      <c r="V17" s="476"/>
      <c r="W17" s="476"/>
      <c r="X17" s="467"/>
      <c r="Y17" s="451" t="s">
        <v>470</v>
      </c>
      <c r="Z17" s="451" t="s">
        <v>356</v>
      </c>
      <c r="AA17" s="451" t="s">
        <v>470</v>
      </c>
      <c r="AB17" s="477"/>
    </row>
    <row r="18" spans="2:28" ht="31.5" customHeight="1">
      <c r="B18" s="445"/>
      <c r="C18" s="496" t="s">
        <v>752</v>
      </c>
      <c r="D18" s="496"/>
      <c r="E18" s="496"/>
      <c r="F18" s="496"/>
      <c r="G18" s="496"/>
      <c r="H18" s="496"/>
      <c r="I18" s="496"/>
      <c r="J18" s="496"/>
      <c r="K18" s="496"/>
      <c r="L18" s="496"/>
      <c r="M18" s="496"/>
      <c r="N18" s="496"/>
      <c r="O18" s="496"/>
      <c r="P18" s="496"/>
      <c r="Q18" s="496"/>
      <c r="R18" s="496"/>
      <c r="S18" s="496"/>
      <c r="T18" s="496"/>
      <c r="U18" s="496"/>
      <c r="V18" s="496"/>
      <c r="W18" s="496"/>
      <c r="X18" s="467"/>
      <c r="Y18" s="451" t="s">
        <v>470</v>
      </c>
      <c r="Z18" s="451" t="s">
        <v>356</v>
      </c>
      <c r="AA18" s="451" t="s">
        <v>470</v>
      </c>
      <c r="AB18" s="477"/>
    </row>
    <row r="19" spans="2:28" ht="19.5" customHeight="1">
      <c r="B19" s="445"/>
      <c r="C19" s="476" t="s">
        <v>111</v>
      </c>
      <c r="D19" s="476"/>
      <c r="E19" s="476"/>
      <c r="F19" s="476"/>
      <c r="G19" s="476"/>
      <c r="H19" s="476"/>
      <c r="I19" s="476"/>
      <c r="J19" s="476"/>
      <c r="K19" s="476"/>
      <c r="L19" s="476"/>
      <c r="M19" s="476"/>
      <c r="N19" s="476"/>
      <c r="O19" s="476"/>
      <c r="P19" s="476"/>
      <c r="Q19" s="476"/>
      <c r="R19" s="476"/>
      <c r="S19" s="476"/>
      <c r="T19" s="476"/>
      <c r="U19" s="476"/>
      <c r="V19" s="476"/>
      <c r="W19" s="476"/>
      <c r="X19" s="467"/>
      <c r="Y19" s="451" t="s">
        <v>470</v>
      </c>
      <c r="Z19" s="451" t="s">
        <v>356</v>
      </c>
      <c r="AA19" s="451" t="s">
        <v>470</v>
      </c>
      <c r="AB19" s="477"/>
    </row>
    <row r="20" spans="2:28" ht="19.5" customHeight="1">
      <c r="B20" s="445"/>
      <c r="C20" s="476" t="s">
        <v>754</v>
      </c>
      <c r="D20" s="476"/>
      <c r="E20" s="476"/>
      <c r="F20" s="476"/>
      <c r="G20" s="476"/>
      <c r="H20" s="476"/>
      <c r="I20" s="476"/>
      <c r="J20" s="476"/>
      <c r="K20" s="476"/>
      <c r="L20" s="476"/>
      <c r="M20" s="476"/>
      <c r="N20" s="476"/>
      <c r="O20" s="476"/>
      <c r="P20" s="476"/>
      <c r="Q20" s="476"/>
      <c r="R20" s="476"/>
      <c r="S20" s="476"/>
      <c r="T20" s="476"/>
      <c r="U20" s="476"/>
      <c r="V20" s="476"/>
      <c r="W20" s="476"/>
      <c r="X20" s="467"/>
      <c r="Y20" s="451" t="s">
        <v>470</v>
      </c>
      <c r="Z20" s="451" t="s">
        <v>356</v>
      </c>
      <c r="AA20" s="451" t="s">
        <v>470</v>
      </c>
      <c r="AB20" s="477"/>
    </row>
    <row r="21" spans="2:28" ht="32.25" customHeight="1">
      <c r="B21" s="445"/>
      <c r="C21" s="496" t="s">
        <v>114</v>
      </c>
      <c r="D21" s="496"/>
      <c r="E21" s="496"/>
      <c r="F21" s="496"/>
      <c r="G21" s="496"/>
      <c r="H21" s="496"/>
      <c r="I21" s="496"/>
      <c r="J21" s="496"/>
      <c r="K21" s="496"/>
      <c r="L21" s="496"/>
      <c r="M21" s="496"/>
      <c r="N21" s="496"/>
      <c r="O21" s="496"/>
      <c r="P21" s="496"/>
      <c r="Q21" s="496"/>
      <c r="R21" s="496"/>
      <c r="S21" s="496"/>
      <c r="T21" s="496"/>
      <c r="U21" s="496"/>
      <c r="V21" s="496"/>
      <c r="W21" s="496"/>
      <c r="X21" s="467"/>
      <c r="Y21" s="451" t="s">
        <v>470</v>
      </c>
      <c r="Z21" s="451" t="s">
        <v>356</v>
      </c>
      <c r="AA21" s="451" t="s">
        <v>470</v>
      </c>
      <c r="AB21" s="477"/>
    </row>
    <row r="22" spans="2:28" ht="32.25" customHeight="1">
      <c r="B22" s="445"/>
      <c r="C22" s="496" t="s">
        <v>716</v>
      </c>
      <c r="D22" s="496"/>
      <c r="E22" s="496"/>
      <c r="F22" s="496"/>
      <c r="G22" s="496"/>
      <c r="H22" s="496"/>
      <c r="I22" s="496"/>
      <c r="J22" s="496"/>
      <c r="K22" s="496"/>
      <c r="L22" s="496"/>
      <c r="M22" s="496"/>
      <c r="N22" s="496"/>
      <c r="O22" s="496"/>
      <c r="P22" s="496"/>
      <c r="Q22" s="496"/>
      <c r="R22" s="496"/>
      <c r="S22" s="496"/>
      <c r="T22" s="496"/>
      <c r="U22" s="496"/>
      <c r="V22" s="496"/>
      <c r="W22" s="496"/>
      <c r="X22" s="467"/>
      <c r="Y22" s="451" t="s">
        <v>470</v>
      </c>
      <c r="Z22" s="451" t="s">
        <v>356</v>
      </c>
      <c r="AA22" s="451" t="s">
        <v>470</v>
      </c>
      <c r="AB22" s="477"/>
    </row>
    <row r="23" spans="2:28" ht="45.75" customHeight="1">
      <c r="B23" s="445"/>
      <c r="C23" s="496" t="s">
        <v>758</v>
      </c>
      <c r="D23" s="496"/>
      <c r="E23" s="496"/>
      <c r="F23" s="496"/>
      <c r="G23" s="496"/>
      <c r="H23" s="496"/>
      <c r="I23" s="496"/>
      <c r="J23" s="496"/>
      <c r="K23" s="496"/>
      <c r="L23" s="496"/>
      <c r="M23" s="496"/>
      <c r="N23" s="496"/>
      <c r="O23" s="496"/>
      <c r="P23" s="496"/>
      <c r="Q23" s="496"/>
      <c r="R23" s="496"/>
      <c r="S23" s="496"/>
      <c r="T23" s="496"/>
      <c r="U23" s="496"/>
      <c r="V23" s="496"/>
      <c r="W23" s="496"/>
      <c r="X23" s="467"/>
      <c r="Y23" s="451" t="s">
        <v>470</v>
      </c>
      <c r="Z23" s="451" t="s">
        <v>356</v>
      </c>
      <c r="AA23" s="451" t="s">
        <v>470</v>
      </c>
      <c r="AB23" s="477"/>
    </row>
    <row r="24" spans="2:28" ht="29.25" customHeight="1">
      <c r="B24" s="445"/>
      <c r="C24" s="496" t="s">
        <v>264</v>
      </c>
      <c r="D24" s="496"/>
      <c r="E24" s="496"/>
      <c r="F24" s="496"/>
      <c r="G24" s="496"/>
      <c r="H24" s="496"/>
      <c r="I24" s="496"/>
      <c r="J24" s="496"/>
      <c r="K24" s="496"/>
      <c r="L24" s="496"/>
      <c r="M24" s="496"/>
      <c r="N24" s="496"/>
      <c r="O24" s="496"/>
      <c r="P24" s="496"/>
      <c r="Q24" s="496"/>
      <c r="R24" s="496"/>
      <c r="S24" s="496"/>
      <c r="T24" s="496"/>
      <c r="U24" s="496"/>
      <c r="V24" s="496"/>
      <c r="W24" s="496"/>
      <c r="X24" s="467"/>
      <c r="Y24" s="451" t="s">
        <v>470</v>
      </c>
      <c r="Z24" s="451" t="s">
        <v>356</v>
      </c>
      <c r="AA24" s="451" t="s">
        <v>470</v>
      </c>
      <c r="AB24" s="477"/>
    </row>
    <row r="25" spans="2:28" ht="19.5" customHeight="1">
      <c r="B25" s="445"/>
      <c r="C25" s="353" t="s">
        <v>304</v>
      </c>
      <c r="D25" s="476" t="s">
        <v>759</v>
      </c>
      <c r="E25" s="476"/>
      <c r="F25" s="476"/>
      <c r="G25" s="476"/>
      <c r="H25" s="476"/>
      <c r="I25" s="476"/>
      <c r="J25" s="476"/>
      <c r="K25" s="476"/>
      <c r="L25" s="476"/>
      <c r="M25" s="476"/>
      <c r="N25" s="476"/>
      <c r="O25" s="476"/>
      <c r="P25" s="476"/>
      <c r="Q25" s="476"/>
      <c r="R25" s="476"/>
      <c r="S25" s="476"/>
      <c r="T25" s="476"/>
      <c r="U25" s="476"/>
      <c r="V25" s="476"/>
      <c r="W25" s="476"/>
      <c r="X25" s="467"/>
      <c r="Y25" s="451"/>
      <c r="Z25" s="451"/>
      <c r="AA25" s="451"/>
      <c r="AB25" s="477"/>
    </row>
    <row r="26" spans="2:28">
      <c r="B26" s="445"/>
      <c r="X26" s="446"/>
      <c r="Y26" s="451"/>
      <c r="Z26" s="451"/>
      <c r="AA26" s="451"/>
      <c r="AB26" s="491"/>
    </row>
    <row r="27" spans="2:28" ht="13.5" customHeight="1">
      <c r="B27" s="493" t="s">
        <v>761</v>
      </c>
      <c r="C27" s="493"/>
      <c r="D27" s="493"/>
      <c r="E27" s="493"/>
      <c r="F27" s="493"/>
      <c r="G27" s="493"/>
      <c r="H27" s="493"/>
      <c r="I27" s="493"/>
      <c r="J27" s="493"/>
      <c r="K27" s="493"/>
      <c r="L27" s="493"/>
      <c r="M27" s="493"/>
      <c r="N27" s="493"/>
      <c r="O27" s="493"/>
      <c r="P27" s="493"/>
      <c r="Q27" s="493"/>
      <c r="R27" s="493"/>
      <c r="S27" s="493"/>
      <c r="T27" s="493"/>
      <c r="U27" s="493"/>
      <c r="V27" s="493"/>
      <c r="X27" s="446"/>
      <c r="Y27" s="451"/>
      <c r="Z27" s="451"/>
      <c r="AA27" s="451"/>
      <c r="AB27" s="491"/>
    </row>
    <row r="28" spans="2:28" ht="25.5" customHeight="1">
      <c r="B28" s="493"/>
      <c r="C28" s="493"/>
      <c r="D28" s="493"/>
      <c r="E28" s="493"/>
      <c r="F28" s="493"/>
      <c r="G28" s="493"/>
      <c r="H28" s="493"/>
      <c r="I28" s="493"/>
      <c r="J28" s="493"/>
      <c r="K28" s="493"/>
      <c r="L28" s="493"/>
      <c r="M28" s="493"/>
      <c r="N28" s="493"/>
      <c r="O28" s="493"/>
      <c r="P28" s="493"/>
      <c r="Q28" s="493"/>
      <c r="R28" s="493"/>
      <c r="S28" s="493"/>
      <c r="T28" s="493"/>
      <c r="U28" s="493"/>
      <c r="V28" s="493"/>
      <c r="X28" s="446"/>
      <c r="Y28" s="470" t="s">
        <v>636</v>
      </c>
      <c r="Z28" s="470" t="s">
        <v>356</v>
      </c>
      <c r="AA28" s="470" t="s">
        <v>646</v>
      </c>
      <c r="AB28" s="491"/>
    </row>
    <row r="29" spans="2:28" ht="6" customHeight="1">
      <c r="B29" s="445"/>
      <c r="X29" s="446"/>
      <c r="Y29" s="451"/>
      <c r="Z29" s="451"/>
      <c r="AA29" s="451"/>
      <c r="AB29" s="491"/>
    </row>
    <row r="30" spans="2:28">
      <c r="B30" s="445"/>
      <c r="C30" s="353" t="s">
        <v>763</v>
      </c>
      <c r="X30" s="446"/>
      <c r="Y30" s="451"/>
      <c r="Z30" s="451"/>
      <c r="AA30" s="451"/>
      <c r="AB30" s="491"/>
    </row>
    <row r="31" spans="2:28" ht="31.5" customHeight="1">
      <c r="B31" s="445"/>
      <c r="C31" s="496" t="s">
        <v>478</v>
      </c>
      <c r="D31" s="496"/>
      <c r="E31" s="496"/>
      <c r="F31" s="496"/>
      <c r="G31" s="496"/>
      <c r="H31" s="496"/>
      <c r="I31" s="496"/>
      <c r="J31" s="496"/>
      <c r="K31" s="496"/>
      <c r="L31" s="496"/>
      <c r="M31" s="496"/>
      <c r="N31" s="496"/>
      <c r="O31" s="496"/>
      <c r="P31" s="496"/>
      <c r="Q31" s="496"/>
      <c r="R31" s="496"/>
      <c r="S31" s="496"/>
      <c r="T31" s="496"/>
      <c r="U31" s="496"/>
      <c r="V31" s="496"/>
      <c r="W31" s="496"/>
      <c r="X31" s="446"/>
      <c r="Y31" s="451"/>
      <c r="Z31" s="451"/>
      <c r="AA31" s="451"/>
      <c r="AB31" s="491"/>
    </row>
    <row r="32" spans="2:28" ht="6.75" customHeight="1">
      <c r="B32" s="445"/>
      <c r="X32" s="446"/>
      <c r="Y32" s="451"/>
      <c r="Z32" s="451"/>
      <c r="AA32" s="451"/>
      <c r="AB32" s="491"/>
    </row>
    <row r="33" spans="2:36" ht="13.5" customHeight="1">
      <c r="B33" s="445"/>
      <c r="C33" s="497" t="s">
        <v>590</v>
      </c>
      <c r="D33" s="451" t="s">
        <v>470</v>
      </c>
      <c r="E33" s="502" t="s">
        <v>766</v>
      </c>
      <c r="F33" s="502"/>
      <c r="G33" s="451" t="s">
        <v>470</v>
      </c>
      <c r="H33" s="452" t="s">
        <v>770</v>
      </c>
      <c r="I33" s="452"/>
      <c r="J33" s="441" t="s">
        <v>102</v>
      </c>
      <c r="K33" s="441"/>
      <c r="L33" s="497"/>
      <c r="M33" s="497"/>
      <c r="N33" s="497"/>
      <c r="X33" s="446"/>
      <c r="Y33" s="451"/>
      <c r="Z33" s="451"/>
      <c r="AA33" s="451"/>
      <c r="AB33" s="491"/>
    </row>
    <row r="34" spans="2:36">
      <c r="B34" s="445"/>
      <c r="C34" s="353" t="s">
        <v>774</v>
      </c>
      <c r="X34" s="446"/>
      <c r="Y34" s="451"/>
      <c r="Z34" s="451"/>
      <c r="AA34" s="451"/>
      <c r="AB34" s="491"/>
    </row>
    <row r="35" spans="2:36" ht="4.5" customHeight="1">
      <c r="B35" s="445"/>
      <c r="X35" s="446"/>
      <c r="Y35" s="451"/>
      <c r="Z35" s="451"/>
      <c r="AA35" s="451"/>
      <c r="AB35" s="491"/>
    </row>
    <row r="36" spans="2:36" ht="33.75" customHeight="1">
      <c r="B36" s="445"/>
      <c r="C36" s="454"/>
      <c r="D36" s="443"/>
      <c r="E36" s="443"/>
      <c r="F36" s="443"/>
      <c r="G36" s="443"/>
      <c r="H36" s="443"/>
      <c r="I36" s="443"/>
      <c r="J36" s="443"/>
      <c r="K36" s="443"/>
      <c r="L36" s="443"/>
      <c r="M36" s="443"/>
      <c r="N36" s="504" t="s">
        <v>779</v>
      </c>
      <c r="O36" s="504"/>
      <c r="P36" s="504"/>
      <c r="X36" s="446"/>
      <c r="AB36" s="491"/>
    </row>
    <row r="37" spans="2:36" ht="27.75" customHeight="1">
      <c r="B37" s="445"/>
      <c r="C37" s="443" t="s">
        <v>335</v>
      </c>
      <c r="D37" s="498" t="s">
        <v>782</v>
      </c>
      <c r="E37" s="498"/>
      <c r="F37" s="498"/>
      <c r="G37" s="498"/>
      <c r="H37" s="498"/>
      <c r="I37" s="498"/>
      <c r="J37" s="498"/>
      <c r="K37" s="498"/>
      <c r="L37" s="498"/>
      <c r="M37" s="498"/>
      <c r="N37" s="455"/>
      <c r="O37" s="455"/>
      <c r="P37" s="488" t="s">
        <v>494</v>
      </c>
      <c r="X37" s="467"/>
      <c r="Y37" s="442"/>
      <c r="Z37" s="442"/>
      <c r="AA37" s="442"/>
      <c r="AB37" s="477"/>
      <c r="AJ37" s="441"/>
    </row>
    <row r="38" spans="2:36" ht="40.5" customHeight="1">
      <c r="B38" s="445"/>
      <c r="C38" s="443" t="s">
        <v>163</v>
      </c>
      <c r="D38" s="499" t="s">
        <v>397</v>
      </c>
      <c r="E38" s="499"/>
      <c r="F38" s="499"/>
      <c r="G38" s="499"/>
      <c r="H38" s="499"/>
      <c r="I38" s="499"/>
      <c r="J38" s="499"/>
      <c r="K38" s="499"/>
      <c r="L38" s="499"/>
      <c r="M38" s="499"/>
      <c r="N38" s="455"/>
      <c r="O38" s="455"/>
      <c r="P38" s="488" t="s">
        <v>494</v>
      </c>
      <c r="Q38" s="353" t="s">
        <v>388</v>
      </c>
      <c r="R38" s="452" t="s">
        <v>784</v>
      </c>
      <c r="S38" s="452"/>
      <c r="T38" s="452"/>
      <c r="U38" s="452"/>
      <c r="V38" s="452"/>
      <c r="X38" s="467"/>
      <c r="Y38" s="442" t="s">
        <v>470</v>
      </c>
      <c r="Z38" s="442" t="s">
        <v>356</v>
      </c>
      <c r="AA38" s="442" t="s">
        <v>470</v>
      </c>
      <c r="AB38" s="477"/>
      <c r="AC38" s="445"/>
      <c r="AJ38" s="441"/>
    </row>
    <row r="39" spans="2:36" ht="62.25" customHeight="1">
      <c r="B39" s="494"/>
      <c r="C39" s="443" t="s">
        <v>336</v>
      </c>
      <c r="D39" s="500" t="s">
        <v>471</v>
      </c>
      <c r="E39" s="500"/>
      <c r="F39" s="500"/>
      <c r="G39" s="500"/>
      <c r="H39" s="500"/>
      <c r="I39" s="500"/>
      <c r="J39" s="500"/>
      <c r="K39" s="500"/>
      <c r="L39" s="500"/>
      <c r="M39" s="500"/>
      <c r="N39" s="456"/>
      <c r="O39" s="456"/>
      <c r="P39" s="471" t="s">
        <v>494</v>
      </c>
      <c r="Q39" s="445" t="s">
        <v>388</v>
      </c>
      <c r="R39" s="452" t="s">
        <v>787</v>
      </c>
      <c r="S39" s="452"/>
      <c r="T39" s="452"/>
      <c r="U39" s="452"/>
      <c r="V39" s="452"/>
      <c r="X39" s="467"/>
      <c r="Y39" s="442" t="s">
        <v>470</v>
      </c>
      <c r="Z39" s="442" t="s">
        <v>356</v>
      </c>
      <c r="AA39" s="442" t="s">
        <v>470</v>
      </c>
      <c r="AB39" s="477"/>
      <c r="AC39" s="445"/>
      <c r="AJ39" s="497"/>
    </row>
    <row r="40" spans="2:36">
      <c r="B40" s="445"/>
      <c r="X40" s="446"/>
      <c r="Y40" s="451"/>
      <c r="Z40" s="451"/>
      <c r="AA40" s="451"/>
      <c r="AB40" s="491"/>
    </row>
    <row r="41" spans="2:36">
      <c r="B41" s="445"/>
      <c r="C41" s="353" t="s">
        <v>793</v>
      </c>
      <c r="L41" s="441"/>
      <c r="M41" s="441"/>
      <c r="N41" s="441"/>
      <c r="Q41" s="441"/>
      <c r="R41" s="441"/>
      <c r="S41" s="441"/>
      <c r="T41" s="441"/>
      <c r="U41" s="441"/>
      <c r="V41" s="441"/>
      <c r="W41" s="441"/>
      <c r="X41" s="509"/>
      <c r="Y41" s="509"/>
      <c r="Z41" s="509"/>
      <c r="AA41" s="509"/>
      <c r="AB41" s="509"/>
    </row>
    <row r="42" spans="2:36" ht="8.25" customHeight="1">
      <c r="B42" s="445"/>
      <c r="L42" s="441"/>
      <c r="M42" s="441"/>
      <c r="N42" s="441"/>
      <c r="Q42" s="441"/>
      <c r="R42" s="441"/>
      <c r="S42" s="441"/>
      <c r="T42" s="441"/>
      <c r="U42" s="441"/>
      <c r="V42" s="441"/>
      <c r="W42" s="441"/>
      <c r="X42" s="446"/>
      <c r="Y42" s="451"/>
      <c r="Z42" s="451"/>
      <c r="AA42" s="451"/>
      <c r="AB42" s="491"/>
    </row>
    <row r="43" spans="2:36" ht="18.75" customHeight="1">
      <c r="B43" s="445"/>
      <c r="C43" s="443"/>
      <c r="D43" s="443"/>
      <c r="E43" s="443"/>
      <c r="F43" s="443"/>
      <c r="G43" s="443"/>
      <c r="H43" s="443"/>
      <c r="I43" s="443"/>
      <c r="J43" s="443"/>
      <c r="K43" s="443" t="s">
        <v>796</v>
      </c>
      <c r="L43" s="443"/>
      <c r="M43" s="443"/>
      <c r="N43" s="443"/>
      <c r="O43" s="443"/>
      <c r="P43" s="443"/>
      <c r="Q43" s="443" t="s">
        <v>799</v>
      </c>
      <c r="R43" s="443"/>
      <c r="S43" s="443"/>
      <c r="T43" s="443"/>
      <c r="U43" s="443"/>
      <c r="V43" s="443"/>
      <c r="W43" s="441"/>
      <c r="X43" s="446"/>
      <c r="Y43" s="451"/>
      <c r="Z43" s="451"/>
      <c r="AA43" s="451"/>
      <c r="AB43" s="491"/>
    </row>
    <row r="44" spans="2:36" ht="18.75" customHeight="1">
      <c r="B44" s="445"/>
      <c r="C44" s="454" t="s">
        <v>804</v>
      </c>
      <c r="D44" s="454"/>
      <c r="E44" s="454"/>
      <c r="F44" s="454"/>
      <c r="G44" s="454"/>
      <c r="H44" s="454"/>
      <c r="I44" s="454" t="s">
        <v>806</v>
      </c>
      <c r="J44" s="454"/>
      <c r="K44" s="455"/>
      <c r="L44" s="455"/>
      <c r="M44" s="455"/>
      <c r="N44" s="455"/>
      <c r="O44" s="455"/>
      <c r="P44" s="472" t="s">
        <v>494</v>
      </c>
      <c r="Q44" s="505"/>
      <c r="R44" s="505"/>
      <c r="S44" s="505"/>
      <c r="T44" s="505"/>
      <c r="U44" s="505"/>
      <c r="V44" s="505"/>
      <c r="W44" s="441"/>
      <c r="X44" s="446"/>
      <c r="Y44" s="451"/>
      <c r="Z44" s="451"/>
      <c r="AA44" s="451"/>
      <c r="AB44" s="491"/>
    </row>
    <row r="45" spans="2:36" ht="18.75" customHeight="1">
      <c r="B45" s="445"/>
      <c r="C45" s="454"/>
      <c r="D45" s="454"/>
      <c r="E45" s="454"/>
      <c r="F45" s="454"/>
      <c r="G45" s="454"/>
      <c r="H45" s="454"/>
      <c r="I45" s="454" t="s">
        <v>810</v>
      </c>
      <c r="J45" s="454"/>
      <c r="K45" s="455"/>
      <c r="L45" s="455"/>
      <c r="M45" s="455"/>
      <c r="N45" s="455"/>
      <c r="O45" s="455"/>
      <c r="P45" s="472" t="s">
        <v>494</v>
      </c>
      <c r="Q45" s="455"/>
      <c r="R45" s="455"/>
      <c r="S45" s="455"/>
      <c r="T45" s="455"/>
      <c r="U45" s="455"/>
      <c r="V45" s="472" t="s">
        <v>494</v>
      </c>
      <c r="W45" s="441"/>
      <c r="X45" s="446"/>
      <c r="Y45" s="451"/>
      <c r="Z45" s="451"/>
      <c r="AA45" s="451"/>
      <c r="AB45" s="491"/>
    </row>
    <row r="46" spans="2:36">
      <c r="B46" s="445"/>
      <c r="L46" s="353" t="s">
        <v>370</v>
      </c>
      <c r="X46" s="446"/>
      <c r="Y46" s="451"/>
      <c r="Z46" s="451"/>
      <c r="AA46" s="451"/>
      <c r="AB46" s="491"/>
    </row>
    <row r="47" spans="2:36" ht="72" customHeight="1">
      <c r="B47" s="445"/>
      <c r="C47" s="452" t="s">
        <v>498</v>
      </c>
      <c r="D47" s="452"/>
      <c r="E47" s="452"/>
      <c r="F47" s="452"/>
      <c r="G47" s="452"/>
      <c r="H47" s="452"/>
      <c r="I47" s="452"/>
      <c r="J47" s="452"/>
      <c r="K47" s="452"/>
      <c r="L47" s="452"/>
      <c r="M47" s="452"/>
      <c r="N47" s="452"/>
      <c r="O47" s="452"/>
      <c r="P47" s="452"/>
      <c r="Q47" s="452"/>
      <c r="R47" s="452"/>
      <c r="S47" s="452"/>
      <c r="T47" s="452"/>
      <c r="U47" s="452"/>
      <c r="V47" s="452"/>
      <c r="X47" s="467"/>
      <c r="Y47" s="451" t="s">
        <v>470</v>
      </c>
      <c r="Z47" s="451" t="s">
        <v>356</v>
      </c>
      <c r="AA47" s="451" t="s">
        <v>470</v>
      </c>
      <c r="AB47" s="477"/>
    </row>
    <row r="48" spans="2:36" ht="9.75" customHeight="1">
      <c r="B48" s="445"/>
      <c r="C48" s="464"/>
      <c r="D48" s="464"/>
      <c r="E48" s="464"/>
      <c r="F48" s="464"/>
      <c r="G48" s="464"/>
      <c r="H48" s="464"/>
      <c r="I48" s="464"/>
      <c r="J48" s="464"/>
      <c r="K48" s="464"/>
      <c r="L48" s="464"/>
      <c r="M48" s="464"/>
      <c r="N48" s="464"/>
      <c r="O48" s="464"/>
      <c r="P48" s="464"/>
      <c r="Q48" s="464"/>
      <c r="R48" s="464"/>
      <c r="S48" s="464"/>
      <c r="T48" s="464"/>
      <c r="U48" s="464"/>
      <c r="V48" s="464"/>
      <c r="X48" s="467"/>
      <c r="Y48" s="451"/>
      <c r="Z48" s="451"/>
      <c r="AA48" s="451"/>
      <c r="AB48" s="477"/>
    </row>
    <row r="49" spans="2:28" ht="63.75" customHeight="1">
      <c r="B49" s="445"/>
      <c r="C49" s="452" t="s">
        <v>637</v>
      </c>
      <c r="D49" s="452"/>
      <c r="E49" s="452"/>
      <c r="F49" s="452"/>
      <c r="G49" s="452"/>
      <c r="H49" s="452"/>
      <c r="I49" s="452"/>
      <c r="J49" s="452"/>
      <c r="K49" s="452"/>
      <c r="L49" s="452"/>
      <c r="M49" s="452"/>
      <c r="N49" s="452"/>
      <c r="O49" s="452"/>
      <c r="P49" s="452"/>
      <c r="Q49" s="452"/>
      <c r="R49" s="452"/>
      <c r="S49" s="452"/>
      <c r="T49" s="452"/>
      <c r="U49" s="452"/>
      <c r="V49" s="452"/>
      <c r="X49" s="467"/>
      <c r="Y49" s="451" t="s">
        <v>470</v>
      </c>
      <c r="Z49" s="451" t="s">
        <v>356</v>
      </c>
      <c r="AA49" s="451" t="s">
        <v>470</v>
      </c>
      <c r="AB49" s="477"/>
    </row>
    <row r="50" spans="2:28" ht="15" customHeight="1">
      <c r="B50" s="445"/>
      <c r="C50" s="464"/>
      <c r="D50" s="464"/>
      <c r="E50" s="464"/>
      <c r="F50" s="464"/>
      <c r="G50" s="464"/>
      <c r="H50" s="464"/>
      <c r="I50" s="464"/>
      <c r="J50" s="464"/>
      <c r="K50" s="464"/>
      <c r="L50" s="464"/>
      <c r="M50" s="464"/>
      <c r="N50" s="464"/>
      <c r="O50" s="464"/>
      <c r="P50" s="464"/>
      <c r="Q50" s="464"/>
      <c r="R50" s="464"/>
      <c r="S50" s="464"/>
      <c r="T50" s="464"/>
      <c r="U50" s="464"/>
      <c r="V50" s="464"/>
      <c r="X50" s="467"/>
      <c r="Y50" s="451"/>
      <c r="Z50" s="451"/>
      <c r="AA50" s="451"/>
      <c r="AB50" s="477"/>
    </row>
    <row r="51" spans="2:28">
      <c r="B51" s="445"/>
      <c r="C51" s="353" t="s">
        <v>604</v>
      </c>
      <c r="X51" s="446"/>
      <c r="Y51" s="451"/>
      <c r="Z51" s="451"/>
      <c r="AA51" s="451"/>
      <c r="AB51" s="491"/>
    </row>
    <row r="52" spans="2:28" ht="13.5" customHeight="1">
      <c r="B52" s="445"/>
      <c r="C52" s="454"/>
      <c r="D52" s="443"/>
      <c r="E52" s="443"/>
      <c r="F52" s="443"/>
      <c r="G52" s="443"/>
      <c r="H52" s="443"/>
      <c r="I52" s="443"/>
      <c r="J52" s="443"/>
      <c r="K52" s="443"/>
      <c r="L52" s="443"/>
      <c r="M52" s="443"/>
      <c r="N52" s="504" t="s">
        <v>779</v>
      </c>
      <c r="O52" s="504"/>
      <c r="P52" s="504"/>
      <c r="X52" s="446"/>
      <c r="Y52" s="451"/>
      <c r="Z52" s="451"/>
      <c r="AA52" s="451"/>
      <c r="AB52" s="491"/>
    </row>
    <row r="53" spans="2:28">
      <c r="B53" s="445"/>
      <c r="C53" s="454" t="s">
        <v>335</v>
      </c>
      <c r="D53" s="454" t="s">
        <v>782</v>
      </c>
      <c r="E53" s="454"/>
      <c r="F53" s="454"/>
      <c r="G53" s="454"/>
      <c r="H53" s="454"/>
      <c r="I53" s="454"/>
      <c r="J53" s="454"/>
      <c r="K53" s="454"/>
      <c r="L53" s="454"/>
      <c r="M53" s="454"/>
      <c r="N53" s="455"/>
      <c r="O53" s="455"/>
      <c r="P53" s="472" t="s">
        <v>494</v>
      </c>
      <c r="X53" s="446"/>
      <c r="Y53" s="451"/>
      <c r="Z53" s="451"/>
      <c r="AA53" s="451"/>
      <c r="AB53" s="491"/>
    </row>
    <row r="54" spans="2:28" ht="13.5" customHeight="1">
      <c r="B54" s="445"/>
      <c r="C54" s="454" t="s">
        <v>163</v>
      </c>
      <c r="D54" s="501" t="s">
        <v>811</v>
      </c>
      <c r="E54" s="501"/>
      <c r="F54" s="501"/>
      <c r="G54" s="501"/>
      <c r="H54" s="501"/>
      <c r="I54" s="501"/>
      <c r="J54" s="501"/>
      <c r="K54" s="501"/>
      <c r="L54" s="501"/>
      <c r="M54" s="501"/>
      <c r="N54" s="455"/>
      <c r="O54" s="455"/>
      <c r="P54" s="472" t="s">
        <v>494</v>
      </c>
      <c r="Q54" s="353" t="s">
        <v>388</v>
      </c>
      <c r="R54" s="506" t="s">
        <v>542</v>
      </c>
      <c r="S54" s="506"/>
      <c r="T54" s="506"/>
      <c r="U54" s="506"/>
      <c r="V54" s="506"/>
      <c r="X54" s="446"/>
      <c r="Y54" s="451"/>
      <c r="Z54" s="451"/>
      <c r="AA54" s="451"/>
      <c r="AB54" s="491"/>
    </row>
    <row r="55" spans="2:28">
      <c r="B55" s="445"/>
      <c r="R55" s="506"/>
      <c r="S55" s="506"/>
      <c r="T55" s="506"/>
      <c r="U55" s="506"/>
      <c r="V55" s="506"/>
      <c r="X55" s="446"/>
      <c r="Y55" s="451" t="s">
        <v>470</v>
      </c>
      <c r="Z55" s="451" t="s">
        <v>356</v>
      </c>
      <c r="AA55" s="451" t="s">
        <v>470</v>
      </c>
      <c r="AB55" s="491"/>
    </row>
    <row r="56" spans="2:28">
      <c r="B56" s="445"/>
      <c r="X56" s="446"/>
      <c r="Y56" s="451"/>
      <c r="Z56" s="451"/>
      <c r="AA56" s="451"/>
      <c r="AB56" s="491"/>
    </row>
    <row r="57" spans="2:28" ht="12.75" customHeight="1">
      <c r="B57" s="495" t="s">
        <v>814</v>
      </c>
      <c r="C57" s="495"/>
      <c r="D57" s="495"/>
      <c r="E57" s="495"/>
      <c r="F57" s="495"/>
      <c r="G57" s="495"/>
      <c r="H57" s="495"/>
      <c r="I57" s="495"/>
      <c r="J57" s="495"/>
      <c r="K57" s="495"/>
      <c r="L57" s="495"/>
      <c r="M57" s="495"/>
      <c r="N57" s="495"/>
      <c r="O57" s="495"/>
      <c r="P57" s="495"/>
      <c r="Q57" s="495"/>
      <c r="R57" s="495"/>
      <c r="S57" s="495"/>
      <c r="T57" s="495"/>
      <c r="U57" s="495"/>
      <c r="V57" s="495"/>
      <c r="X57" s="446"/>
      <c r="Y57" s="470" t="s">
        <v>636</v>
      </c>
      <c r="Z57" s="470" t="s">
        <v>356</v>
      </c>
      <c r="AA57" s="470" t="s">
        <v>646</v>
      </c>
      <c r="AB57" s="491"/>
    </row>
    <row r="58" spans="2:28" ht="12.75" customHeight="1">
      <c r="B58" s="495"/>
      <c r="C58" s="495"/>
      <c r="D58" s="495"/>
      <c r="E58" s="495"/>
      <c r="F58" s="495"/>
      <c r="G58" s="495"/>
      <c r="H58" s="495"/>
      <c r="I58" s="495"/>
      <c r="J58" s="495"/>
      <c r="K58" s="495"/>
      <c r="L58" s="495"/>
      <c r="M58" s="495"/>
      <c r="N58" s="495"/>
      <c r="O58" s="495"/>
      <c r="P58" s="495"/>
      <c r="Q58" s="495"/>
      <c r="R58" s="495"/>
      <c r="S58" s="495"/>
      <c r="T58" s="495"/>
      <c r="U58" s="495"/>
      <c r="V58" s="495"/>
      <c r="X58" s="446"/>
      <c r="Y58" s="470"/>
      <c r="Z58" s="470"/>
      <c r="AA58" s="470"/>
      <c r="AB58" s="491"/>
    </row>
    <row r="59" spans="2:28" ht="6" customHeight="1">
      <c r="B59" s="445"/>
      <c r="X59" s="446"/>
      <c r="Y59" s="470"/>
      <c r="Z59" s="470"/>
      <c r="AA59" s="470"/>
      <c r="AB59" s="491"/>
    </row>
    <row r="60" spans="2:28" ht="13.5" customHeight="1">
      <c r="B60" s="445"/>
      <c r="C60" s="497" t="s">
        <v>590</v>
      </c>
      <c r="D60" s="451" t="s">
        <v>470</v>
      </c>
      <c r="E60" s="502" t="s">
        <v>766</v>
      </c>
      <c r="F60" s="502"/>
      <c r="G60" s="451" t="s">
        <v>470</v>
      </c>
      <c r="H60" s="452" t="s">
        <v>770</v>
      </c>
      <c r="I60" s="452"/>
      <c r="J60" s="441" t="s">
        <v>820</v>
      </c>
      <c r="K60" s="441"/>
      <c r="X60" s="446"/>
      <c r="Y60" s="451"/>
      <c r="Z60" s="451"/>
      <c r="AA60" s="451"/>
      <c r="AB60" s="491"/>
    </row>
    <row r="61" spans="2:28" ht="39.75" customHeight="1">
      <c r="B61" s="445"/>
      <c r="C61" s="496" t="s">
        <v>193</v>
      </c>
      <c r="D61" s="496"/>
      <c r="E61" s="496"/>
      <c r="F61" s="496"/>
      <c r="G61" s="496"/>
      <c r="H61" s="496"/>
      <c r="I61" s="496"/>
      <c r="J61" s="496"/>
      <c r="K61" s="496"/>
      <c r="L61" s="496"/>
      <c r="M61" s="496"/>
      <c r="N61" s="496"/>
      <c r="O61" s="496"/>
      <c r="P61" s="496"/>
      <c r="Q61" s="496"/>
      <c r="R61" s="496"/>
      <c r="S61" s="496"/>
      <c r="T61" s="496"/>
      <c r="U61" s="496"/>
      <c r="V61" s="496"/>
      <c r="W61" s="496"/>
      <c r="X61" s="467"/>
      <c r="Y61" s="451" t="s">
        <v>470</v>
      </c>
      <c r="Z61" s="451" t="s">
        <v>356</v>
      </c>
      <c r="AA61" s="451" t="s">
        <v>470</v>
      </c>
      <c r="AB61" s="477"/>
    </row>
    <row r="62" spans="2:28">
      <c r="B62" s="445"/>
      <c r="C62" s="353" t="s">
        <v>195</v>
      </c>
      <c r="X62" s="467"/>
      <c r="Y62" s="441"/>
      <c r="Z62" s="441"/>
      <c r="AA62" s="441"/>
      <c r="AB62" s="477"/>
    </row>
    <row r="63" spans="2:28" ht="13.5" customHeight="1">
      <c r="B63" s="445"/>
      <c r="C63" s="496" t="s">
        <v>826</v>
      </c>
      <c r="D63" s="496"/>
      <c r="E63" s="496"/>
      <c r="F63" s="496"/>
      <c r="G63" s="496"/>
      <c r="H63" s="496"/>
      <c r="I63" s="496"/>
      <c r="J63" s="496"/>
      <c r="K63" s="496"/>
      <c r="L63" s="496"/>
      <c r="M63" s="496"/>
      <c r="N63" s="496"/>
      <c r="O63" s="496"/>
      <c r="P63" s="496"/>
      <c r="Q63" s="496"/>
      <c r="R63" s="496"/>
      <c r="S63" s="496"/>
      <c r="T63" s="496"/>
      <c r="U63" s="496"/>
      <c r="V63" s="496"/>
      <c r="W63" s="496"/>
      <c r="X63" s="467"/>
      <c r="Y63" s="451" t="s">
        <v>470</v>
      </c>
      <c r="Z63" s="451" t="s">
        <v>356</v>
      </c>
      <c r="AA63" s="451" t="s">
        <v>470</v>
      </c>
      <c r="AB63" s="477"/>
    </row>
    <row r="64" spans="2:28">
      <c r="B64" s="479"/>
      <c r="C64" s="480"/>
      <c r="D64" s="480"/>
      <c r="E64" s="480"/>
      <c r="F64" s="480"/>
      <c r="G64" s="480"/>
      <c r="H64" s="480"/>
      <c r="I64" s="480"/>
      <c r="J64" s="480"/>
      <c r="K64" s="480"/>
      <c r="L64" s="480"/>
      <c r="M64" s="480"/>
      <c r="N64" s="480"/>
      <c r="O64" s="480"/>
      <c r="P64" s="480"/>
      <c r="Q64" s="480"/>
      <c r="R64" s="480"/>
      <c r="S64" s="480"/>
      <c r="T64" s="480"/>
      <c r="U64" s="480"/>
      <c r="V64" s="480"/>
      <c r="W64" s="480"/>
      <c r="X64" s="479"/>
      <c r="Y64" s="480"/>
      <c r="Z64" s="480"/>
      <c r="AA64" s="480"/>
      <c r="AB64" s="490"/>
    </row>
    <row r="66" spans="2:2">
      <c r="B66" s="353" t="s">
        <v>707</v>
      </c>
    </row>
    <row r="67" spans="2:2">
      <c r="B67" s="353" t="s">
        <v>642</v>
      </c>
    </row>
    <row r="68" spans="2:2">
      <c r="B68" s="353" t="s">
        <v>484</v>
      </c>
    </row>
    <row r="69" spans="2:2">
      <c r="B69" s="353" t="s">
        <v>828</v>
      </c>
    </row>
    <row r="70" spans="2:2">
      <c r="B70" s="353" t="s">
        <v>833</v>
      </c>
    </row>
    <row r="71" spans="2:2">
      <c r="B71" s="353" t="s">
        <v>660</v>
      </c>
    </row>
    <row r="90" spans="12:12">
      <c r="L90" s="503"/>
    </row>
    <row r="122" spans="3:7">
      <c r="C122" s="480"/>
      <c r="D122" s="480"/>
      <c r="E122" s="480"/>
      <c r="F122" s="480"/>
      <c r="G122" s="480"/>
    </row>
    <row r="123" spans="3:7">
      <c r="C123" s="45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15" type="Hiragana"/>
  <dataValidations count="1">
    <dataValidation type="list" allowBlank="1" showDropDown="0" showInputMessage="1" showErrorMessage="1" sqref="G8:G10 L8 Q8:Q10 Y16:Y25 AA16:AA25 D33 G33 Y37:Y39 AA37:AA39 Y47:Y50 AA47:AA50 Y55 AA55 D60 G60 Y61 AA61 Y63 AA63">
      <formula1>"□,■"</formula1>
    </dataValidation>
  </dataValidations>
  <pageMargins left="0.7" right="0.7" top="0.75" bottom="0.75" header="0.511811023622047" footer="0.511811023622047"/>
  <pageSetup paperSize="9" scale="55" fitToWidth="1" fitToHeight="1" orientation="portrait" usePrinterDefaults="1" horizontalDpi="300" verticalDpi="300"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B5" sqref="B5:AB5"/>
    </sheetView>
  </sheetViews>
  <sheetFormatPr defaultColWidth="4.00390625" defaultRowHeight="13.5"/>
  <cols>
    <col min="1" max="1" width="2.8671875" style="353" customWidth="1"/>
    <col min="2" max="2" width="2.3671875" style="353" customWidth="1"/>
    <col min="3" max="11" width="3.62890625" style="353" customWidth="1"/>
    <col min="12" max="12" width="4.5" style="353" customWidth="1"/>
    <col min="13" max="21" width="3.62890625" style="353" customWidth="1"/>
    <col min="22" max="22" width="2.8671875" style="353" customWidth="1"/>
    <col min="23" max="23" width="2.12890625" style="353" customWidth="1"/>
    <col min="24" max="27" width="3.25" style="353" customWidth="1"/>
    <col min="28" max="28" width="3.75" style="353" customWidth="1"/>
    <col min="29" max="29" width="0.8671875" style="353" customWidth="1"/>
    <col min="30" max="16384" width="4" style="353" customWidth="1"/>
  </cols>
  <sheetData>
    <row r="2" spans="2:28">
      <c r="B2" s="353" t="s">
        <v>180</v>
      </c>
    </row>
    <row r="3" spans="2:28">
      <c r="Q3" s="485"/>
      <c r="R3" s="485"/>
      <c r="S3" s="463" t="s">
        <v>33</v>
      </c>
      <c r="T3" s="442"/>
      <c r="U3" s="442"/>
      <c r="V3" s="451" t="s">
        <v>37</v>
      </c>
      <c r="W3" s="442"/>
      <c r="X3" s="442"/>
      <c r="Y3" s="451" t="s">
        <v>45</v>
      </c>
      <c r="Z3" s="442"/>
      <c r="AA3" s="442"/>
      <c r="AB3" s="451" t="s">
        <v>16</v>
      </c>
    </row>
    <row r="4" spans="2:28">
      <c r="S4" s="485"/>
      <c r="T4" s="485"/>
      <c r="U4" s="485"/>
    </row>
    <row r="5" spans="2:28" ht="19.5" customHeight="1">
      <c r="B5" s="442" t="s">
        <v>790</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row>
    <row r="7" spans="2:28" ht="23.25" customHeight="1">
      <c r="B7" s="443" t="s">
        <v>619</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row>
    <row r="8" spans="2:28" ht="23.25" customHeight="1">
      <c r="B8" s="443" t="s">
        <v>620</v>
      </c>
      <c r="C8" s="443"/>
      <c r="D8" s="443"/>
      <c r="E8" s="443"/>
      <c r="F8" s="443"/>
      <c r="G8" s="455" t="s">
        <v>470</v>
      </c>
      <c r="H8" s="457" t="s">
        <v>416</v>
      </c>
      <c r="I8" s="457"/>
      <c r="J8" s="457"/>
      <c r="K8" s="457"/>
      <c r="L8" s="483" t="s">
        <v>470</v>
      </c>
      <c r="M8" s="457" t="s">
        <v>510</v>
      </c>
      <c r="N8" s="457"/>
      <c r="O8" s="457"/>
      <c r="P8" s="457"/>
      <c r="Q8" s="483" t="s">
        <v>470</v>
      </c>
      <c r="R8" s="457" t="s">
        <v>27</v>
      </c>
      <c r="S8" s="457"/>
      <c r="T8" s="457"/>
      <c r="U8" s="483"/>
      <c r="V8" s="483"/>
      <c r="W8" s="483"/>
      <c r="X8" s="483"/>
      <c r="Y8" s="483"/>
      <c r="Z8" s="483"/>
      <c r="AA8" s="483"/>
      <c r="AB8" s="488"/>
    </row>
    <row r="10" spans="2:28">
      <c r="B10" s="444"/>
      <c r="C10" s="450"/>
      <c r="D10" s="450"/>
      <c r="E10" s="450"/>
      <c r="F10" s="450"/>
      <c r="G10" s="450"/>
      <c r="H10" s="450"/>
      <c r="I10" s="450"/>
      <c r="J10" s="450"/>
      <c r="K10" s="450"/>
      <c r="L10" s="450"/>
      <c r="M10" s="450"/>
      <c r="N10" s="450"/>
      <c r="O10" s="450"/>
      <c r="P10" s="450"/>
      <c r="Q10" s="450"/>
      <c r="R10" s="450"/>
      <c r="S10" s="450"/>
      <c r="T10" s="450"/>
      <c r="U10" s="450"/>
      <c r="V10" s="450"/>
      <c r="W10" s="450"/>
      <c r="X10" s="444"/>
      <c r="Y10" s="450"/>
      <c r="Z10" s="450"/>
      <c r="AA10" s="450"/>
      <c r="AB10" s="475"/>
    </row>
    <row r="11" spans="2:28">
      <c r="B11" s="445" t="s">
        <v>837</v>
      </c>
      <c r="X11" s="445"/>
      <c r="Y11" s="470" t="s">
        <v>636</v>
      </c>
      <c r="Z11" s="470" t="s">
        <v>356</v>
      </c>
      <c r="AA11" s="470" t="s">
        <v>646</v>
      </c>
      <c r="AB11" s="476"/>
    </row>
    <row r="12" spans="2:28" ht="6" customHeight="1">
      <c r="B12" s="445"/>
      <c r="X12" s="445"/>
      <c r="AB12" s="476"/>
    </row>
    <row r="13" spans="2:28" ht="36" customHeight="1">
      <c r="B13" s="445"/>
      <c r="C13" s="496" t="s">
        <v>744</v>
      </c>
      <c r="D13" s="496"/>
      <c r="E13" s="496"/>
      <c r="F13" s="496"/>
      <c r="G13" s="496"/>
      <c r="H13" s="496"/>
      <c r="I13" s="496"/>
      <c r="J13" s="496"/>
      <c r="K13" s="496"/>
      <c r="L13" s="496"/>
      <c r="M13" s="496"/>
      <c r="N13" s="496"/>
      <c r="O13" s="496"/>
      <c r="P13" s="496"/>
      <c r="Q13" s="496"/>
      <c r="R13" s="496"/>
      <c r="S13" s="496"/>
      <c r="T13" s="496"/>
      <c r="U13" s="496"/>
      <c r="V13" s="496"/>
      <c r="W13" s="496"/>
      <c r="X13" s="467"/>
      <c r="Y13" s="451" t="s">
        <v>470</v>
      </c>
      <c r="Z13" s="451" t="s">
        <v>356</v>
      </c>
      <c r="AA13" s="451" t="s">
        <v>470</v>
      </c>
      <c r="AB13" s="477"/>
    </row>
    <row r="14" spans="2:28" ht="19.5" customHeight="1">
      <c r="B14" s="445"/>
      <c r="C14" s="476" t="s">
        <v>14</v>
      </c>
      <c r="D14" s="476"/>
      <c r="E14" s="476"/>
      <c r="F14" s="476"/>
      <c r="G14" s="476"/>
      <c r="H14" s="476"/>
      <c r="I14" s="476"/>
      <c r="J14" s="476"/>
      <c r="K14" s="476"/>
      <c r="L14" s="476"/>
      <c r="M14" s="476"/>
      <c r="N14" s="476"/>
      <c r="O14" s="476"/>
      <c r="P14" s="476"/>
      <c r="Q14" s="476"/>
      <c r="R14" s="476"/>
      <c r="S14" s="476"/>
      <c r="T14" s="476"/>
      <c r="U14" s="476"/>
      <c r="V14" s="476"/>
      <c r="W14" s="476"/>
      <c r="X14" s="467"/>
      <c r="Y14" s="451" t="s">
        <v>470</v>
      </c>
      <c r="Z14" s="451" t="s">
        <v>356</v>
      </c>
      <c r="AA14" s="451" t="s">
        <v>470</v>
      </c>
      <c r="AB14" s="477"/>
    </row>
    <row r="15" spans="2:28" ht="33.75" customHeight="1">
      <c r="B15" s="445"/>
      <c r="C15" s="496" t="s">
        <v>752</v>
      </c>
      <c r="D15" s="496"/>
      <c r="E15" s="496"/>
      <c r="F15" s="496"/>
      <c r="G15" s="496"/>
      <c r="H15" s="496"/>
      <c r="I15" s="496"/>
      <c r="J15" s="496"/>
      <c r="K15" s="496"/>
      <c r="L15" s="496"/>
      <c r="M15" s="496"/>
      <c r="N15" s="496"/>
      <c r="O15" s="496"/>
      <c r="P15" s="496"/>
      <c r="Q15" s="496"/>
      <c r="R15" s="496"/>
      <c r="S15" s="496"/>
      <c r="T15" s="496"/>
      <c r="U15" s="496"/>
      <c r="V15" s="496"/>
      <c r="W15" s="496"/>
      <c r="X15" s="467"/>
      <c r="Y15" s="451" t="s">
        <v>470</v>
      </c>
      <c r="Z15" s="451" t="s">
        <v>356</v>
      </c>
      <c r="AA15" s="451" t="s">
        <v>470</v>
      </c>
      <c r="AB15" s="477"/>
    </row>
    <row r="16" spans="2:28" ht="19.5" customHeight="1">
      <c r="B16" s="445"/>
      <c r="C16" s="476" t="s">
        <v>111</v>
      </c>
      <c r="D16" s="476"/>
      <c r="E16" s="476"/>
      <c r="F16" s="476"/>
      <c r="G16" s="476"/>
      <c r="H16" s="476"/>
      <c r="I16" s="476"/>
      <c r="J16" s="476"/>
      <c r="K16" s="476"/>
      <c r="L16" s="476"/>
      <c r="M16" s="476"/>
      <c r="N16" s="476"/>
      <c r="O16" s="476"/>
      <c r="P16" s="476"/>
      <c r="Q16" s="476"/>
      <c r="R16" s="476"/>
      <c r="S16" s="476"/>
      <c r="T16" s="476"/>
      <c r="U16" s="476"/>
      <c r="V16" s="476"/>
      <c r="W16" s="476"/>
      <c r="X16" s="467"/>
      <c r="Y16" s="451" t="s">
        <v>470</v>
      </c>
      <c r="Z16" s="451" t="s">
        <v>356</v>
      </c>
      <c r="AA16" s="451" t="s">
        <v>470</v>
      </c>
      <c r="AB16" s="477"/>
    </row>
    <row r="17" spans="2:28" ht="19.5" customHeight="1">
      <c r="B17" s="445"/>
      <c r="C17" s="476" t="s">
        <v>754</v>
      </c>
      <c r="D17" s="476"/>
      <c r="E17" s="476"/>
      <c r="F17" s="476"/>
      <c r="G17" s="476"/>
      <c r="H17" s="476"/>
      <c r="I17" s="476"/>
      <c r="J17" s="476"/>
      <c r="K17" s="476"/>
      <c r="L17" s="476"/>
      <c r="M17" s="476"/>
      <c r="N17" s="476"/>
      <c r="O17" s="476"/>
      <c r="P17" s="476"/>
      <c r="Q17" s="476"/>
      <c r="R17" s="476"/>
      <c r="S17" s="476"/>
      <c r="T17" s="476"/>
      <c r="U17" s="476"/>
      <c r="V17" s="476"/>
      <c r="W17" s="476"/>
      <c r="X17" s="467"/>
      <c r="Y17" s="451" t="s">
        <v>470</v>
      </c>
      <c r="Z17" s="451" t="s">
        <v>356</v>
      </c>
      <c r="AA17" s="451" t="s">
        <v>470</v>
      </c>
      <c r="AB17" s="477"/>
    </row>
    <row r="18" spans="2:28" ht="31.5" customHeight="1">
      <c r="B18" s="445"/>
      <c r="C18" s="496" t="s">
        <v>640</v>
      </c>
      <c r="D18" s="496"/>
      <c r="E18" s="496"/>
      <c r="F18" s="496"/>
      <c r="G18" s="496"/>
      <c r="H18" s="496"/>
      <c r="I18" s="496"/>
      <c r="J18" s="496"/>
      <c r="K18" s="496"/>
      <c r="L18" s="496"/>
      <c r="M18" s="496"/>
      <c r="N18" s="496"/>
      <c r="O18" s="496"/>
      <c r="P18" s="496"/>
      <c r="Q18" s="496"/>
      <c r="R18" s="496"/>
      <c r="S18" s="496"/>
      <c r="T18" s="496"/>
      <c r="U18" s="496"/>
      <c r="V18" s="496"/>
      <c r="W18" s="496"/>
      <c r="X18" s="467"/>
      <c r="Y18" s="451" t="s">
        <v>470</v>
      </c>
      <c r="Z18" s="451" t="s">
        <v>356</v>
      </c>
      <c r="AA18" s="451" t="s">
        <v>470</v>
      </c>
      <c r="AB18" s="477"/>
    </row>
    <row r="19" spans="2:28" ht="21" customHeight="1">
      <c r="B19" s="445"/>
      <c r="C19" s="497" t="s">
        <v>590</v>
      </c>
      <c r="D19" s="451" t="s">
        <v>470</v>
      </c>
      <c r="E19" s="502" t="s">
        <v>766</v>
      </c>
      <c r="F19" s="502"/>
      <c r="G19" s="451" t="s">
        <v>470</v>
      </c>
      <c r="H19" s="452" t="s">
        <v>770</v>
      </c>
      <c r="I19" s="452"/>
      <c r="J19" s="441" t="s">
        <v>820</v>
      </c>
      <c r="K19" s="441"/>
      <c r="V19" s="464"/>
      <c r="W19" s="496"/>
      <c r="X19" s="467"/>
      <c r="Y19" s="451"/>
      <c r="Z19" s="451"/>
      <c r="AA19" s="451"/>
      <c r="AB19" s="477"/>
    </row>
    <row r="20" spans="2:28" ht="19.5" customHeight="1">
      <c r="B20" s="445"/>
      <c r="C20" s="353" t="s">
        <v>838</v>
      </c>
      <c r="U20" s="464"/>
      <c r="V20" s="464"/>
      <c r="W20" s="496"/>
      <c r="X20" s="467"/>
      <c r="Y20" s="451"/>
      <c r="Z20" s="451"/>
      <c r="AA20" s="451"/>
      <c r="AB20" s="477"/>
    </row>
    <row r="21" spans="2:28" ht="31.5" customHeight="1">
      <c r="B21" s="445"/>
      <c r="C21" s="512" t="s">
        <v>335</v>
      </c>
      <c r="D21" s="501" t="s">
        <v>843</v>
      </c>
      <c r="E21" s="501"/>
      <c r="F21" s="501"/>
      <c r="G21" s="501"/>
      <c r="H21" s="501"/>
      <c r="I21" s="501"/>
      <c r="J21" s="501"/>
      <c r="K21" s="501"/>
      <c r="L21" s="501"/>
      <c r="M21" s="501"/>
      <c r="N21" s="501"/>
      <c r="O21" s="501"/>
      <c r="P21" s="501"/>
      <c r="Q21" s="455"/>
      <c r="R21" s="455"/>
      <c r="S21" s="514" t="s">
        <v>494</v>
      </c>
      <c r="U21" s="464"/>
      <c r="V21" s="464"/>
      <c r="W21" s="496"/>
      <c r="X21" s="467"/>
      <c r="Y21" s="451"/>
      <c r="Z21" s="451"/>
      <c r="AA21" s="451"/>
      <c r="AB21" s="477"/>
    </row>
    <row r="22" spans="2:28" ht="31.5" customHeight="1">
      <c r="B22" s="445"/>
      <c r="C22" s="512" t="s">
        <v>163</v>
      </c>
      <c r="D22" s="454" t="s">
        <v>680</v>
      </c>
      <c r="E22" s="454"/>
      <c r="F22" s="454"/>
      <c r="G22" s="454"/>
      <c r="H22" s="454"/>
      <c r="I22" s="454"/>
      <c r="J22" s="454"/>
      <c r="K22" s="454"/>
      <c r="L22" s="454"/>
      <c r="M22" s="454"/>
      <c r="N22" s="454"/>
      <c r="O22" s="454"/>
      <c r="P22" s="454"/>
      <c r="Q22" s="455"/>
      <c r="R22" s="455"/>
      <c r="S22" s="514" t="s">
        <v>494</v>
      </c>
      <c r="T22" s="353" t="s">
        <v>388</v>
      </c>
      <c r="U22" s="515" t="s">
        <v>35</v>
      </c>
      <c r="V22" s="515"/>
      <c r="W22" s="515"/>
      <c r="X22" s="467"/>
      <c r="Y22" s="451" t="s">
        <v>470</v>
      </c>
      <c r="Z22" s="451" t="s">
        <v>356</v>
      </c>
      <c r="AA22" s="451" t="s">
        <v>470</v>
      </c>
      <c r="AB22" s="477"/>
    </row>
    <row r="23" spans="2:28" ht="10.5" customHeight="1">
      <c r="B23" s="445"/>
      <c r="U23" s="464"/>
      <c r="V23" s="464"/>
      <c r="W23" s="496"/>
      <c r="X23" s="467"/>
      <c r="Y23" s="451"/>
      <c r="Z23" s="451"/>
      <c r="AA23" s="451"/>
      <c r="AB23" s="477"/>
    </row>
    <row r="24" spans="2:28" ht="48.75" customHeight="1">
      <c r="B24" s="445"/>
      <c r="C24" s="496" t="s">
        <v>508</v>
      </c>
      <c r="D24" s="496"/>
      <c r="E24" s="496"/>
      <c r="F24" s="496"/>
      <c r="G24" s="496"/>
      <c r="H24" s="496"/>
      <c r="I24" s="496"/>
      <c r="J24" s="496"/>
      <c r="K24" s="496"/>
      <c r="L24" s="496"/>
      <c r="M24" s="496"/>
      <c r="N24" s="496"/>
      <c r="O24" s="496"/>
      <c r="P24" s="496"/>
      <c r="Q24" s="496"/>
      <c r="R24" s="496"/>
      <c r="S24" s="496"/>
      <c r="T24" s="496"/>
      <c r="U24" s="496"/>
      <c r="V24" s="496"/>
      <c r="W24" s="496"/>
      <c r="X24" s="446"/>
      <c r="Y24" s="451" t="s">
        <v>470</v>
      </c>
      <c r="Z24" s="451" t="s">
        <v>356</v>
      </c>
      <c r="AA24" s="451" t="s">
        <v>470</v>
      </c>
      <c r="AB24" s="491"/>
    </row>
    <row r="25" spans="2:28">
      <c r="B25" s="479"/>
      <c r="C25" s="480"/>
      <c r="D25" s="480"/>
      <c r="E25" s="480"/>
      <c r="F25" s="480"/>
      <c r="G25" s="480"/>
      <c r="H25" s="480"/>
      <c r="I25" s="480"/>
      <c r="J25" s="480"/>
      <c r="K25" s="480"/>
      <c r="L25" s="480"/>
      <c r="M25" s="480"/>
      <c r="N25" s="480"/>
      <c r="O25" s="480"/>
      <c r="P25" s="480"/>
      <c r="Q25" s="480"/>
      <c r="R25" s="480"/>
      <c r="S25" s="480"/>
      <c r="T25" s="480"/>
      <c r="U25" s="480"/>
      <c r="V25" s="480"/>
      <c r="W25" s="480"/>
      <c r="X25" s="456"/>
      <c r="Y25" s="471"/>
      <c r="Z25" s="471"/>
      <c r="AA25" s="471"/>
      <c r="AB25" s="492"/>
    </row>
    <row r="26" spans="2:28" ht="6" customHeight="1"/>
    <row r="27" spans="2:28" ht="56.25" customHeight="1">
      <c r="B27" s="511" t="s">
        <v>304</v>
      </c>
      <c r="C27" s="513" t="s">
        <v>846</v>
      </c>
      <c r="D27" s="513"/>
      <c r="E27" s="513"/>
      <c r="F27" s="513"/>
      <c r="G27" s="513"/>
      <c r="H27" s="513"/>
      <c r="I27" s="513"/>
      <c r="J27" s="513"/>
      <c r="K27" s="513"/>
      <c r="L27" s="513"/>
      <c r="M27" s="513"/>
      <c r="N27" s="513"/>
      <c r="O27" s="513"/>
      <c r="P27" s="513"/>
      <c r="Q27" s="513"/>
      <c r="R27" s="513"/>
      <c r="S27" s="513"/>
      <c r="T27" s="513"/>
      <c r="U27" s="513"/>
      <c r="V27" s="513"/>
      <c r="W27" s="513"/>
    </row>
    <row r="28" spans="2:28">
      <c r="B28" s="353" t="s">
        <v>152</v>
      </c>
    </row>
    <row r="29" spans="2:28" ht="4.5" customHeight="1"/>
    <row r="30" spans="2:28">
      <c r="B30" s="353" t="s">
        <v>642</v>
      </c>
    </row>
    <row r="113" spans="3:7">
      <c r="C113" s="480"/>
      <c r="D113" s="480"/>
      <c r="E113" s="480"/>
      <c r="F113" s="480"/>
      <c r="G113" s="480"/>
    </row>
    <row r="114" spans="3:7">
      <c r="C114" s="45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15" type="Hiragana"/>
  <dataValidations count="1">
    <dataValidation type="list" allowBlank="1" showDropDown="0" showInputMessage="1" showErrorMessage="1" sqref="G8 L8 Q8 Y13:Y24 AA13:AA24 D19 G19">
      <formula1>"□,■"</formula1>
    </dataValidation>
  </dataValidations>
  <pageMargins left="0.7" right="0.7" top="0.75" bottom="0.75" header="0.511811023622047" footer="0.511811023622047"/>
  <pageSetup paperSize="9" scale="92" fitToWidth="1" fitToHeight="1" orientation="portrait" usePrinterDefaults="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5" sqref="B5"/>
    </sheetView>
  </sheetViews>
  <sheetFormatPr defaultColWidth="9.00390625" defaultRowHeight="13.5"/>
  <cols>
    <col min="1" max="1" width="2.12890625" style="516" customWidth="1"/>
    <col min="2" max="11" width="3.62890625" style="516" customWidth="1"/>
    <col min="12" max="12" width="5.62890625" style="516" customWidth="1"/>
    <col min="13" max="18" width="3.62890625" style="516" customWidth="1"/>
    <col min="19" max="19" width="5.62890625" style="516" customWidth="1"/>
    <col min="20" max="25" width="3.62890625" style="516" customWidth="1"/>
    <col min="26" max="26" width="5.62890625" style="516" customWidth="1"/>
    <col min="27" max="32" width="3.62890625" style="516" customWidth="1"/>
    <col min="33" max="33" width="5.62890625" style="516" customWidth="1"/>
    <col min="34" max="34" width="4" style="516" customWidth="1"/>
    <col min="35" max="35" width="2.12890625" style="516" customWidth="1"/>
    <col min="36" max="37" width="5.62890625" style="516" customWidth="1"/>
    <col min="38" max="16384" width="9" style="516" customWidth="1"/>
  </cols>
  <sheetData>
    <row r="1" spans="2:34">
      <c r="B1" s="516" t="s">
        <v>570</v>
      </c>
      <c r="M1" s="545"/>
      <c r="N1" s="519"/>
      <c r="O1" s="519"/>
      <c r="P1" s="519"/>
      <c r="T1" s="519"/>
      <c r="U1" s="519"/>
      <c r="V1" s="519"/>
      <c r="W1" s="519"/>
      <c r="X1" s="519"/>
      <c r="Y1" s="519"/>
      <c r="AB1" s="545" t="s">
        <v>33</v>
      </c>
      <c r="AC1" s="530"/>
      <c r="AD1" s="519" t="s">
        <v>37</v>
      </c>
      <c r="AE1" s="530"/>
      <c r="AF1" s="519" t="s">
        <v>45</v>
      </c>
      <c r="AG1" s="530"/>
      <c r="AH1" s="519" t="s">
        <v>16</v>
      </c>
    </row>
    <row r="2" spans="2:34" ht="4.5" customHeight="1">
      <c r="M2" s="545"/>
      <c r="N2" s="519"/>
      <c r="O2" s="519"/>
      <c r="P2" s="519"/>
      <c r="Q2" s="545"/>
      <c r="R2" s="519"/>
      <c r="S2" s="519"/>
      <c r="T2" s="519"/>
      <c r="U2" s="519"/>
      <c r="V2" s="519"/>
      <c r="W2" s="519"/>
      <c r="X2" s="519"/>
      <c r="Y2" s="519"/>
      <c r="Z2" s="519"/>
      <c r="AA2" s="519"/>
      <c r="AB2" s="519"/>
      <c r="AC2" s="519"/>
      <c r="AD2" s="519"/>
      <c r="AE2" s="519"/>
      <c r="AF2" s="519"/>
      <c r="AG2" s="519"/>
      <c r="AH2" s="519"/>
    </row>
    <row r="3" spans="2:34" ht="27" customHeight="1">
      <c r="B3" s="518" t="s">
        <v>848</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row>
    <row r="4" spans="2:34" ht="4.5" customHeight="1">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row>
    <row r="5" spans="2:34">
      <c r="B5" s="519"/>
      <c r="C5" s="519"/>
      <c r="D5" s="519"/>
      <c r="E5" s="519"/>
      <c r="F5" s="519"/>
      <c r="G5" s="519"/>
      <c r="H5" s="519"/>
      <c r="I5" s="519"/>
      <c r="J5" s="519"/>
      <c r="K5" s="519"/>
      <c r="L5" s="519"/>
      <c r="M5" s="519"/>
      <c r="N5" s="519"/>
      <c r="O5" s="519"/>
      <c r="P5" s="545" t="s">
        <v>245</v>
      </c>
      <c r="Q5" s="547"/>
      <c r="R5" s="547"/>
      <c r="S5" s="547"/>
      <c r="T5" s="547"/>
      <c r="U5" s="547"/>
      <c r="V5" s="547"/>
      <c r="W5" s="547"/>
      <c r="X5" s="547"/>
      <c r="Y5" s="547"/>
      <c r="Z5" s="547"/>
      <c r="AA5" s="547"/>
      <c r="AB5" s="547"/>
      <c r="AC5" s="547"/>
      <c r="AD5" s="547"/>
      <c r="AE5" s="547"/>
      <c r="AF5" s="547"/>
      <c r="AG5" s="547"/>
      <c r="AH5" s="547"/>
    </row>
    <row r="6" spans="2:34">
      <c r="B6" s="519"/>
      <c r="C6" s="519"/>
      <c r="D6" s="519"/>
      <c r="E6" s="519"/>
      <c r="F6" s="519"/>
      <c r="G6" s="519"/>
      <c r="H6" s="519"/>
      <c r="I6" s="519"/>
      <c r="J6" s="519"/>
      <c r="K6" s="519"/>
      <c r="L6" s="519"/>
      <c r="M6" s="519"/>
      <c r="N6" s="519"/>
      <c r="O6" s="519"/>
      <c r="P6" s="545" t="s">
        <v>196</v>
      </c>
      <c r="Q6" s="548"/>
      <c r="R6" s="548"/>
      <c r="S6" s="548"/>
      <c r="T6" s="548"/>
      <c r="U6" s="548"/>
      <c r="V6" s="548"/>
      <c r="W6" s="548"/>
      <c r="X6" s="548"/>
      <c r="Y6" s="548"/>
      <c r="Z6" s="548"/>
      <c r="AA6" s="548"/>
      <c r="AB6" s="548"/>
      <c r="AC6" s="548"/>
      <c r="AD6" s="548"/>
      <c r="AE6" s="548"/>
      <c r="AF6" s="548"/>
      <c r="AG6" s="548"/>
      <c r="AH6" s="548"/>
    </row>
    <row r="7" spans="2:34" ht="10.5" customHeight="1">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row>
    <row r="8" spans="2:34">
      <c r="B8" s="516" t="s">
        <v>454</v>
      </c>
    </row>
    <row r="9" spans="2:34">
      <c r="C9" s="530" t="s">
        <v>470</v>
      </c>
      <c r="D9" s="516" t="s">
        <v>171</v>
      </c>
      <c r="J9" s="530" t="s">
        <v>470</v>
      </c>
      <c r="K9" s="516" t="s">
        <v>813</v>
      </c>
    </row>
    <row r="10" spans="2:34" ht="10.5" customHeight="1"/>
    <row r="11" spans="2:34">
      <c r="B11" s="516" t="s">
        <v>849</v>
      </c>
    </row>
    <row r="12" spans="2:34">
      <c r="C12" s="530" t="s">
        <v>470</v>
      </c>
      <c r="D12" s="516" t="s">
        <v>213</v>
      </c>
    </row>
    <row r="13" spans="2:34">
      <c r="C13" s="530" t="s">
        <v>470</v>
      </c>
      <c r="D13" s="516" t="s">
        <v>760</v>
      </c>
    </row>
    <row r="14" spans="2:34" ht="10.5" customHeight="1"/>
    <row r="15" spans="2:34">
      <c r="B15" s="516" t="s">
        <v>213</v>
      </c>
    </row>
    <row r="16" spans="2:34" ht="60" customHeight="1">
      <c r="B16" s="520"/>
      <c r="C16" s="520"/>
      <c r="D16" s="520"/>
      <c r="E16" s="520"/>
      <c r="F16" s="524" t="s">
        <v>340</v>
      </c>
      <c r="G16" s="524"/>
      <c r="H16" s="524"/>
      <c r="I16" s="524"/>
      <c r="J16" s="524"/>
      <c r="K16" s="524"/>
      <c r="L16" s="524"/>
      <c r="M16" s="524" t="s">
        <v>275</v>
      </c>
      <c r="N16" s="524"/>
      <c r="O16" s="524"/>
      <c r="P16" s="524"/>
      <c r="Q16" s="524"/>
      <c r="R16" s="524"/>
      <c r="S16" s="524"/>
      <c r="T16" s="524" t="s">
        <v>851</v>
      </c>
      <c r="U16" s="524"/>
      <c r="V16" s="524"/>
      <c r="W16" s="524"/>
      <c r="X16" s="524"/>
      <c r="Y16" s="524"/>
      <c r="Z16" s="524"/>
      <c r="AA16" s="524" t="s">
        <v>856</v>
      </c>
      <c r="AB16" s="524"/>
      <c r="AC16" s="524"/>
      <c r="AD16" s="524"/>
      <c r="AE16" s="524"/>
      <c r="AF16" s="524"/>
      <c r="AG16" s="524"/>
    </row>
    <row r="17" spans="2:33">
      <c r="B17" s="521">
        <v>4</v>
      </c>
      <c r="C17" s="521"/>
      <c r="D17" s="533" t="s">
        <v>45</v>
      </c>
      <c r="E17" s="533"/>
      <c r="F17" s="526"/>
      <c r="G17" s="526"/>
      <c r="H17" s="526"/>
      <c r="I17" s="526"/>
      <c r="J17" s="526"/>
      <c r="K17" s="526"/>
      <c r="L17" s="533" t="s">
        <v>858</v>
      </c>
      <c r="M17" s="526"/>
      <c r="N17" s="526"/>
      <c r="O17" s="526"/>
      <c r="P17" s="526"/>
      <c r="Q17" s="526"/>
      <c r="R17" s="526"/>
      <c r="S17" s="533" t="s">
        <v>858</v>
      </c>
      <c r="T17" s="526"/>
      <c r="U17" s="526"/>
      <c r="V17" s="526"/>
      <c r="W17" s="526"/>
      <c r="X17" s="526"/>
      <c r="Y17" s="526"/>
      <c r="Z17" s="533" t="s">
        <v>858</v>
      </c>
      <c r="AA17" s="526"/>
      <c r="AB17" s="526"/>
      <c r="AC17" s="526"/>
      <c r="AD17" s="526"/>
      <c r="AE17" s="526"/>
      <c r="AF17" s="526"/>
      <c r="AG17" s="533" t="s">
        <v>858</v>
      </c>
    </row>
    <row r="18" spans="2:33">
      <c r="B18" s="521">
        <v>5</v>
      </c>
      <c r="C18" s="521"/>
      <c r="D18" s="533" t="s">
        <v>45</v>
      </c>
      <c r="E18" s="533"/>
      <c r="F18" s="526"/>
      <c r="G18" s="526"/>
      <c r="H18" s="526"/>
      <c r="I18" s="526"/>
      <c r="J18" s="526"/>
      <c r="K18" s="526"/>
      <c r="L18" s="533" t="s">
        <v>858</v>
      </c>
      <c r="M18" s="526"/>
      <c r="N18" s="526"/>
      <c r="O18" s="526"/>
      <c r="P18" s="526"/>
      <c r="Q18" s="526"/>
      <c r="R18" s="526"/>
      <c r="S18" s="533" t="s">
        <v>858</v>
      </c>
      <c r="T18" s="526"/>
      <c r="U18" s="526"/>
      <c r="V18" s="526"/>
      <c r="W18" s="526"/>
      <c r="X18" s="526"/>
      <c r="Y18" s="526"/>
      <c r="Z18" s="533" t="s">
        <v>858</v>
      </c>
      <c r="AA18" s="526"/>
      <c r="AB18" s="526"/>
      <c r="AC18" s="526"/>
      <c r="AD18" s="526"/>
      <c r="AE18" s="526"/>
      <c r="AF18" s="526"/>
      <c r="AG18" s="533" t="s">
        <v>858</v>
      </c>
    </row>
    <row r="19" spans="2:33">
      <c r="B19" s="521">
        <v>6</v>
      </c>
      <c r="C19" s="521"/>
      <c r="D19" s="533" t="s">
        <v>45</v>
      </c>
      <c r="E19" s="533"/>
      <c r="F19" s="526"/>
      <c r="G19" s="526"/>
      <c r="H19" s="526"/>
      <c r="I19" s="526"/>
      <c r="J19" s="526"/>
      <c r="K19" s="526"/>
      <c r="L19" s="533" t="s">
        <v>858</v>
      </c>
      <c r="M19" s="526"/>
      <c r="N19" s="526"/>
      <c r="O19" s="526"/>
      <c r="P19" s="526"/>
      <c r="Q19" s="526"/>
      <c r="R19" s="526"/>
      <c r="S19" s="533" t="s">
        <v>858</v>
      </c>
      <c r="T19" s="526"/>
      <c r="U19" s="526"/>
      <c r="V19" s="526"/>
      <c r="W19" s="526"/>
      <c r="X19" s="526"/>
      <c r="Y19" s="526"/>
      <c r="Z19" s="533" t="s">
        <v>858</v>
      </c>
      <c r="AA19" s="526"/>
      <c r="AB19" s="526"/>
      <c r="AC19" s="526"/>
      <c r="AD19" s="526"/>
      <c r="AE19" s="526"/>
      <c r="AF19" s="526"/>
      <c r="AG19" s="533" t="s">
        <v>858</v>
      </c>
    </row>
    <row r="20" spans="2:33">
      <c r="B20" s="521">
        <v>7</v>
      </c>
      <c r="C20" s="521"/>
      <c r="D20" s="533" t="s">
        <v>45</v>
      </c>
      <c r="E20" s="533"/>
      <c r="F20" s="526"/>
      <c r="G20" s="526"/>
      <c r="H20" s="526"/>
      <c r="I20" s="526"/>
      <c r="J20" s="526"/>
      <c r="K20" s="526"/>
      <c r="L20" s="533" t="s">
        <v>858</v>
      </c>
      <c r="M20" s="526"/>
      <c r="N20" s="526"/>
      <c r="O20" s="526"/>
      <c r="P20" s="526"/>
      <c r="Q20" s="526"/>
      <c r="R20" s="526"/>
      <c r="S20" s="533" t="s">
        <v>858</v>
      </c>
      <c r="T20" s="526"/>
      <c r="U20" s="526"/>
      <c r="V20" s="526"/>
      <c r="W20" s="526"/>
      <c r="X20" s="526"/>
      <c r="Y20" s="526"/>
      <c r="Z20" s="533" t="s">
        <v>858</v>
      </c>
      <c r="AA20" s="526"/>
      <c r="AB20" s="526"/>
      <c r="AC20" s="526"/>
      <c r="AD20" s="526"/>
      <c r="AE20" s="526"/>
      <c r="AF20" s="526"/>
      <c r="AG20" s="533" t="s">
        <v>858</v>
      </c>
    </row>
    <row r="21" spans="2:33" ht="13.5" customHeight="1">
      <c r="B21" s="521">
        <v>8</v>
      </c>
      <c r="C21" s="521"/>
      <c r="D21" s="533" t="s">
        <v>45</v>
      </c>
      <c r="E21" s="533"/>
      <c r="F21" s="526"/>
      <c r="G21" s="526"/>
      <c r="H21" s="526"/>
      <c r="I21" s="526"/>
      <c r="J21" s="526"/>
      <c r="K21" s="526"/>
      <c r="L21" s="533" t="s">
        <v>858</v>
      </c>
      <c r="M21" s="526"/>
      <c r="N21" s="526"/>
      <c r="O21" s="526"/>
      <c r="P21" s="526"/>
      <c r="Q21" s="526"/>
      <c r="R21" s="526"/>
      <c r="S21" s="533" t="s">
        <v>858</v>
      </c>
      <c r="T21" s="526"/>
      <c r="U21" s="526"/>
      <c r="V21" s="526"/>
      <c r="W21" s="526"/>
      <c r="X21" s="526"/>
      <c r="Y21" s="526"/>
      <c r="Z21" s="533" t="s">
        <v>858</v>
      </c>
      <c r="AA21" s="526"/>
      <c r="AB21" s="526"/>
      <c r="AC21" s="526"/>
      <c r="AD21" s="526"/>
      <c r="AE21" s="526"/>
      <c r="AF21" s="526"/>
      <c r="AG21" s="533" t="s">
        <v>858</v>
      </c>
    </row>
    <row r="22" spans="2:33">
      <c r="B22" s="521">
        <v>9</v>
      </c>
      <c r="C22" s="521"/>
      <c r="D22" s="533" t="s">
        <v>45</v>
      </c>
      <c r="E22" s="533"/>
      <c r="F22" s="526"/>
      <c r="G22" s="526"/>
      <c r="H22" s="526"/>
      <c r="I22" s="526"/>
      <c r="J22" s="526"/>
      <c r="K22" s="526"/>
      <c r="L22" s="533" t="s">
        <v>858</v>
      </c>
      <c r="M22" s="526"/>
      <c r="N22" s="526"/>
      <c r="O22" s="526"/>
      <c r="P22" s="526"/>
      <c r="Q22" s="526"/>
      <c r="R22" s="526"/>
      <c r="S22" s="533" t="s">
        <v>858</v>
      </c>
      <c r="T22" s="526"/>
      <c r="U22" s="526"/>
      <c r="V22" s="526"/>
      <c r="W22" s="526"/>
      <c r="X22" s="526"/>
      <c r="Y22" s="526"/>
      <c r="Z22" s="533" t="s">
        <v>858</v>
      </c>
      <c r="AA22" s="526"/>
      <c r="AB22" s="526"/>
      <c r="AC22" s="526"/>
      <c r="AD22" s="526"/>
      <c r="AE22" s="526"/>
      <c r="AF22" s="526"/>
      <c r="AG22" s="533" t="s">
        <v>858</v>
      </c>
    </row>
    <row r="23" spans="2:33" ht="13.5" customHeight="1">
      <c r="B23" s="521">
        <v>10</v>
      </c>
      <c r="C23" s="521"/>
      <c r="D23" s="533" t="s">
        <v>45</v>
      </c>
      <c r="E23" s="533"/>
      <c r="F23" s="526"/>
      <c r="G23" s="526"/>
      <c r="H23" s="526"/>
      <c r="I23" s="526"/>
      <c r="J23" s="526"/>
      <c r="K23" s="526"/>
      <c r="L23" s="533" t="s">
        <v>858</v>
      </c>
      <c r="M23" s="526"/>
      <c r="N23" s="526"/>
      <c r="O23" s="526"/>
      <c r="P23" s="526"/>
      <c r="Q23" s="526"/>
      <c r="R23" s="526"/>
      <c r="S23" s="533" t="s">
        <v>858</v>
      </c>
      <c r="T23" s="526"/>
      <c r="U23" s="526"/>
      <c r="V23" s="526"/>
      <c r="W23" s="526"/>
      <c r="X23" s="526"/>
      <c r="Y23" s="526"/>
      <c r="Z23" s="533" t="s">
        <v>858</v>
      </c>
      <c r="AA23" s="526"/>
      <c r="AB23" s="526"/>
      <c r="AC23" s="526"/>
      <c r="AD23" s="526"/>
      <c r="AE23" s="526"/>
      <c r="AF23" s="526"/>
      <c r="AG23" s="533" t="s">
        <v>858</v>
      </c>
    </row>
    <row r="24" spans="2:33" ht="13.5" customHeight="1">
      <c r="B24" s="521">
        <v>11</v>
      </c>
      <c r="C24" s="521"/>
      <c r="D24" s="533" t="s">
        <v>45</v>
      </c>
      <c r="E24" s="533"/>
      <c r="F24" s="526"/>
      <c r="G24" s="526"/>
      <c r="H24" s="526"/>
      <c r="I24" s="526"/>
      <c r="J24" s="526"/>
      <c r="K24" s="526"/>
      <c r="L24" s="533" t="s">
        <v>858</v>
      </c>
      <c r="M24" s="526"/>
      <c r="N24" s="526"/>
      <c r="O24" s="526"/>
      <c r="P24" s="526"/>
      <c r="Q24" s="526"/>
      <c r="R24" s="526"/>
      <c r="S24" s="533" t="s">
        <v>858</v>
      </c>
      <c r="T24" s="526"/>
      <c r="U24" s="526"/>
      <c r="V24" s="526"/>
      <c r="W24" s="526"/>
      <c r="X24" s="526"/>
      <c r="Y24" s="526"/>
      <c r="Z24" s="533" t="s">
        <v>858</v>
      </c>
      <c r="AA24" s="526"/>
      <c r="AB24" s="526"/>
      <c r="AC24" s="526"/>
      <c r="AD24" s="526"/>
      <c r="AE24" s="526"/>
      <c r="AF24" s="526"/>
      <c r="AG24" s="533" t="s">
        <v>858</v>
      </c>
    </row>
    <row r="25" spans="2:33" ht="13.5" customHeight="1">
      <c r="B25" s="521">
        <v>12</v>
      </c>
      <c r="C25" s="521"/>
      <c r="D25" s="533" t="s">
        <v>45</v>
      </c>
      <c r="E25" s="533"/>
      <c r="F25" s="526"/>
      <c r="G25" s="526"/>
      <c r="H25" s="526"/>
      <c r="I25" s="526"/>
      <c r="J25" s="526"/>
      <c r="K25" s="526"/>
      <c r="L25" s="533" t="s">
        <v>858</v>
      </c>
      <c r="M25" s="526"/>
      <c r="N25" s="526"/>
      <c r="O25" s="526"/>
      <c r="P25" s="526"/>
      <c r="Q25" s="526"/>
      <c r="R25" s="526"/>
      <c r="S25" s="533" t="s">
        <v>858</v>
      </c>
      <c r="T25" s="526"/>
      <c r="U25" s="526"/>
      <c r="V25" s="526"/>
      <c r="W25" s="526"/>
      <c r="X25" s="526"/>
      <c r="Y25" s="526"/>
      <c r="Z25" s="533" t="s">
        <v>858</v>
      </c>
      <c r="AA25" s="526"/>
      <c r="AB25" s="526"/>
      <c r="AC25" s="526"/>
      <c r="AD25" s="526"/>
      <c r="AE25" s="526"/>
      <c r="AF25" s="526"/>
      <c r="AG25" s="533" t="s">
        <v>858</v>
      </c>
    </row>
    <row r="26" spans="2:33" ht="13.5" customHeight="1">
      <c r="B26" s="521">
        <v>1</v>
      </c>
      <c r="C26" s="521"/>
      <c r="D26" s="533" t="s">
        <v>45</v>
      </c>
      <c r="E26" s="533"/>
      <c r="F26" s="526"/>
      <c r="G26" s="526"/>
      <c r="H26" s="526"/>
      <c r="I26" s="526"/>
      <c r="J26" s="526"/>
      <c r="K26" s="526"/>
      <c r="L26" s="533" t="s">
        <v>858</v>
      </c>
      <c r="M26" s="526"/>
      <c r="N26" s="526"/>
      <c r="O26" s="526"/>
      <c r="P26" s="526"/>
      <c r="Q26" s="526"/>
      <c r="R26" s="526"/>
      <c r="S26" s="533" t="s">
        <v>858</v>
      </c>
      <c r="T26" s="526"/>
      <c r="U26" s="526"/>
      <c r="V26" s="526"/>
      <c r="W26" s="526"/>
      <c r="X26" s="526"/>
      <c r="Y26" s="526"/>
      <c r="Z26" s="533" t="s">
        <v>858</v>
      </c>
      <c r="AA26" s="526"/>
      <c r="AB26" s="526"/>
      <c r="AC26" s="526"/>
      <c r="AD26" s="526"/>
      <c r="AE26" s="526"/>
      <c r="AF26" s="526"/>
      <c r="AG26" s="533" t="s">
        <v>858</v>
      </c>
    </row>
    <row r="27" spans="2:33">
      <c r="B27" s="521">
        <v>2</v>
      </c>
      <c r="C27" s="521"/>
      <c r="D27" s="533" t="s">
        <v>45</v>
      </c>
      <c r="E27" s="533"/>
      <c r="F27" s="526"/>
      <c r="G27" s="526"/>
      <c r="H27" s="526"/>
      <c r="I27" s="526"/>
      <c r="J27" s="526"/>
      <c r="K27" s="526"/>
      <c r="L27" s="533" t="s">
        <v>858</v>
      </c>
      <c r="M27" s="526"/>
      <c r="N27" s="526"/>
      <c r="O27" s="526"/>
      <c r="P27" s="526"/>
      <c r="Q27" s="526"/>
      <c r="R27" s="526"/>
      <c r="S27" s="533" t="s">
        <v>858</v>
      </c>
      <c r="T27" s="526"/>
      <c r="U27" s="526"/>
      <c r="V27" s="526"/>
      <c r="W27" s="526"/>
      <c r="X27" s="526"/>
      <c r="Y27" s="526"/>
      <c r="Z27" s="533" t="s">
        <v>858</v>
      </c>
      <c r="AA27" s="526"/>
      <c r="AB27" s="526"/>
      <c r="AC27" s="526"/>
      <c r="AD27" s="526"/>
      <c r="AE27" s="526"/>
      <c r="AF27" s="526"/>
      <c r="AG27" s="533" t="s">
        <v>858</v>
      </c>
    </row>
    <row r="28" spans="2:33">
      <c r="B28" s="520" t="s">
        <v>538</v>
      </c>
      <c r="C28" s="520"/>
      <c r="D28" s="520"/>
      <c r="E28" s="520"/>
      <c r="F28" s="521" t="str">
        <f>IF(SUM(F17:K27)=0,"",SUM(F17:K27))</f>
        <v/>
      </c>
      <c r="G28" s="521"/>
      <c r="H28" s="521"/>
      <c r="I28" s="521"/>
      <c r="J28" s="521"/>
      <c r="K28" s="521"/>
      <c r="L28" s="533" t="s">
        <v>858</v>
      </c>
      <c r="M28" s="521" t="str">
        <f>IF(SUM(M17:R27)=0,"",SUM(M17:R27))</f>
        <v/>
      </c>
      <c r="N28" s="521"/>
      <c r="O28" s="521"/>
      <c r="P28" s="521"/>
      <c r="Q28" s="521"/>
      <c r="R28" s="521"/>
      <c r="S28" s="533" t="s">
        <v>858</v>
      </c>
      <c r="T28" s="521" t="str">
        <f>IF(SUM(T17:Y27)=0,"",SUM(T17:Y27))</f>
        <v/>
      </c>
      <c r="U28" s="521"/>
      <c r="V28" s="521"/>
      <c r="W28" s="521"/>
      <c r="X28" s="521"/>
      <c r="Y28" s="521"/>
      <c r="Z28" s="533" t="s">
        <v>858</v>
      </c>
      <c r="AA28" s="521" t="str">
        <f>IF(SUM(AA17:AF27)=0,"",SUM(AA17:AF27))</f>
        <v/>
      </c>
      <c r="AB28" s="521"/>
      <c r="AC28" s="521"/>
      <c r="AD28" s="521"/>
      <c r="AE28" s="521"/>
      <c r="AF28" s="521"/>
      <c r="AG28" s="533" t="s">
        <v>858</v>
      </c>
    </row>
    <row r="30" spans="2:33" ht="13.5" customHeight="1">
      <c r="B30" s="522" t="s">
        <v>639</v>
      </c>
      <c r="C30" s="522"/>
      <c r="D30" s="522"/>
      <c r="E30" s="522"/>
      <c r="F30" s="537" t="str">
        <f>IF(SUM(M28,T28,AA28)=0,"",SUM(M28,T28,AA28))</f>
        <v/>
      </c>
      <c r="G30" s="537"/>
      <c r="H30" s="537"/>
      <c r="I30" s="537"/>
      <c r="J30" s="537"/>
      <c r="K30" s="537"/>
      <c r="L30" s="542" t="s">
        <v>858</v>
      </c>
    </row>
    <row r="31" spans="2:33" ht="19.5" customHeight="1">
      <c r="B31" s="522"/>
      <c r="C31" s="522"/>
      <c r="D31" s="522"/>
      <c r="E31" s="522"/>
      <c r="F31" s="537"/>
      <c r="G31" s="537"/>
      <c r="H31" s="537"/>
      <c r="I31" s="537"/>
      <c r="J31" s="537"/>
      <c r="K31" s="537"/>
      <c r="L31" s="542"/>
    </row>
    <row r="32" spans="2:33" ht="9" customHeight="1">
      <c r="B32" s="523"/>
      <c r="C32" s="523"/>
      <c r="D32" s="523"/>
      <c r="E32" s="523"/>
      <c r="F32" s="538"/>
      <c r="G32" s="538"/>
      <c r="H32" s="538"/>
      <c r="I32" s="538"/>
      <c r="J32" s="538"/>
      <c r="K32" s="538"/>
      <c r="L32" s="519"/>
    </row>
    <row r="33" spans="1:33" ht="19.5" customHeight="1">
      <c r="B33" s="524" t="s">
        <v>175</v>
      </c>
      <c r="C33" s="524"/>
      <c r="D33" s="524"/>
      <c r="E33" s="524"/>
      <c r="F33" s="539" t="str">
        <f>IF(F28="","",ROUNDDOWN(F28/F30,3))</f>
        <v/>
      </c>
      <c r="G33" s="539"/>
      <c r="H33" s="539"/>
      <c r="I33" s="539"/>
      <c r="J33" s="539"/>
      <c r="K33" s="539"/>
      <c r="L33" s="542" t="s">
        <v>120</v>
      </c>
    </row>
    <row r="34" spans="1:33" ht="19.5" customHeight="1">
      <c r="B34" s="524"/>
      <c r="C34" s="524"/>
      <c r="D34" s="524"/>
      <c r="E34" s="524"/>
      <c r="F34" s="539"/>
      <c r="G34" s="539"/>
      <c r="H34" s="539"/>
      <c r="I34" s="539"/>
      <c r="J34" s="539"/>
      <c r="K34" s="539"/>
      <c r="L34" s="542"/>
    </row>
    <row r="35" spans="1:33" ht="19.5" customHeight="1">
      <c r="B35" s="525"/>
      <c r="C35" s="525"/>
      <c r="D35" s="525"/>
      <c r="E35" s="534"/>
      <c r="F35" s="540"/>
      <c r="G35" s="540"/>
      <c r="H35" s="540"/>
      <c r="I35" s="541"/>
      <c r="J35" s="541"/>
      <c r="K35" s="541"/>
      <c r="L35" s="519"/>
    </row>
    <row r="36" spans="1:33">
      <c r="B36" s="516" t="s">
        <v>760</v>
      </c>
    </row>
    <row r="37" spans="1:33" ht="60" customHeight="1">
      <c r="B37" s="520"/>
      <c r="C37" s="520"/>
      <c r="D37" s="520"/>
      <c r="E37" s="520"/>
      <c r="F37" s="524" t="s">
        <v>340</v>
      </c>
      <c r="G37" s="524"/>
      <c r="H37" s="524"/>
      <c r="I37" s="524"/>
      <c r="J37" s="524"/>
      <c r="K37" s="524"/>
      <c r="L37" s="524"/>
      <c r="M37" s="524" t="s">
        <v>275</v>
      </c>
      <c r="N37" s="524"/>
      <c r="O37" s="524"/>
      <c r="P37" s="524"/>
      <c r="Q37" s="524"/>
      <c r="R37" s="524"/>
      <c r="S37" s="524"/>
      <c r="T37" s="524" t="s">
        <v>851</v>
      </c>
      <c r="U37" s="524"/>
      <c r="V37" s="524"/>
      <c r="W37" s="524"/>
      <c r="X37" s="524"/>
      <c r="Y37" s="524"/>
      <c r="Z37" s="524"/>
      <c r="AA37" s="524" t="s">
        <v>856</v>
      </c>
      <c r="AB37" s="524"/>
      <c r="AC37" s="524"/>
      <c r="AD37" s="524"/>
      <c r="AE37" s="524"/>
      <c r="AF37" s="524"/>
      <c r="AG37" s="524"/>
    </row>
    <row r="38" spans="1:33" ht="13.5" customHeight="1">
      <c r="B38" s="526"/>
      <c r="C38" s="526"/>
      <c r="D38" s="526"/>
      <c r="E38" s="535" t="s">
        <v>45</v>
      </c>
      <c r="F38" s="526"/>
      <c r="G38" s="526"/>
      <c r="H38" s="526"/>
      <c r="I38" s="526"/>
      <c r="J38" s="526"/>
      <c r="K38" s="526"/>
      <c r="L38" s="533" t="s">
        <v>858</v>
      </c>
      <c r="M38" s="526"/>
      <c r="N38" s="526"/>
      <c r="O38" s="526"/>
      <c r="P38" s="526"/>
      <c r="Q38" s="526"/>
      <c r="R38" s="526"/>
      <c r="S38" s="533" t="s">
        <v>858</v>
      </c>
      <c r="T38" s="526"/>
      <c r="U38" s="526"/>
      <c r="V38" s="526"/>
      <c r="W38" s="526"/>
      <c r="X38" s="526"/>
      <c r="Y38" s="526"/>
      <c r="Z38" s="533" t="s">
        <v>858</v>
      </c>
      <c r="AA38" s="526"/>
      <c r="AB38" s="526"/>
      <c r="AC38" s="526"/>
      <c r="AD38" s="526"/>
      <c r="AE38" s="526"/>
      <c r="AF38" s="526"/>
      <c r="AG38" s="533" t="s">
        <v>858</v>
      </c>
    </row>
    <row r="39" spans="1:33">
      <c r="A39" s="517"/>
      <c r="B39" s="527"/>
      <c r="C39" s="527"/>
      <c r="D39" s="527"/>
      <c r="E39" s="536" t="s">
        <v>45</v>
      </c>
      <c r="F39" s="527"/>
      <c r="G39" s="527"/>
      <c r="H39" s="527"/>
      <c r="I39" s="527"/>
      <c r="J39" s="527"/>
      <c r="K39" s="527"/>
      <c r="L39" s="543" t="s">
        <v>858</v>
      </c>
      <c r="M39" s="527"/>
      <c r="N39" s="527"/>
      <c r="O39" s="527"/>
      <c r="P39" s="527"/>
      <c r="Q39" s="527"/>
      <c r="R39" s="527"/>
      <c r="S39" s="543" t="s">
        <v>858</v>
      </c>
      <c r="T39" s="527"/>
      <c r="U39" s="527"/>
      <c r="V39" s="527"/>
      <c r="W39" s="527"/>
      <c r="X39" s="527"/>
      <c r="Y39" s="527"/>
      <c r="Z39" s="543" t="s">
        <v>858</v>
      </c>
      <c r="AA39" s="527"/>
      <c r="AB39" s="527"/>
      <c r="AC39" s="527"/>
      <c r="AD39" s="527"/>
      <c r="AE39" s="527"/>
      <c r="AF39" s="527"/>
      <c r="AG39" s="533" t="s">
        <v>858</v>
      </c>
    </row>
    <row r="40" spans="1:33">
      <c r="B40" s="526"/>
      <c r="C40" s="526"/>
      <c r="D40" s="526"/>
      <c r="E40" s="535" t="s">
        <v>45</v>
      </c>
      <c r="F40" s="526"/>
      <c r="G40" s="526"/>
      <c r="H40" s="526"/>
      <c r="I40" s="526"/>
      <c r="J40" s="526"/>
      <c r="K40" s="526"/>
      <c r="L40" s="533" t="s">
        <v>858</v>
      </c>
      <c r="M40" s="526"/>
      <c r="N40" s="526"/>
      <c r="O40" s="526"/>
      <c r="P40" s="526"/>
      <c r="Q40" s="526"/>
      <c r="R40" s="526"/>
      <c r="S40" s="533" t="s">
        <v>858</v>
      </c>
      <c r="T40" s="526"/>
      <c r="U40" s="526"/>
      <c r="V40" s="526"/>
      <c r="W40" s="526"/>
      <c r="X40" s="526"/>
      <c r="Y40" s="526"/>
      <c r="Z40" s="533" t="s">
        <v>858</v>
      </c>
      <c r="AA40" s="526"/>
      <c r="AB40" s="526"/>
      <c r="AC40" s="526"/>
      <c r="AD40" s="526"/>
      <c r="AE40" s="526"/>
      <c r="AF40" s="526"/>
      <c r="AG40" s="533" t="s">
        <v>858</v>
      </c>
    </row>
    <row r="41" spans="1:33">
      <c r="B41" s="520" t="s">
        <v>538</v>
      </c>
      <c r="C41" s="520"/>
      <c r="D41" s="520"/>
      <c r="E41" s="520"/>
      <c r="F41" s="521" t="str">
        <f>IF(SUM(F38:K40)=0,"",SUM(F38:K40))</f>
        <v/>
      </c>
      <c r="G41" s="521"/>
      <c r="H41" s="521"/>
      <c r="I41" s="521"/>
      <c r="J41" s="521"/>
      <c r="K41" s="521"/>
      <c r="L41" s="533" t="s">
        <v>858</v>
      </c>
      <c r="M41" s="521" t="str">
        <f>IF(SUM(M38:R40)=0,"",SUM(M38:R40))</f>
        <v/>
      </c>
      <c r="N41" s="521"/>
      <c r="O41" s="521"/>
      <c r="P41" s="521"/>
      <c r="Q41" s="521"/>
      <c r="R41" s="521"/>
      <c r="S41" s="533" t="s">
        <v>858</v>
      </c>
      <c r="T41" s="521" t="str">
        <f>IF(SUM(T38:Y40)=0,"",SUM(T38:Y40))</f>
        <v/>
      </c>
      <c r="U41" s="521"/>
      <c r="V41" s="521"/>
      <c r="W41" s="521"/>
      <c r="X41" s="521"/>
      <c r="Y41" s="521"/>
      <c r="Z41" s="533" t="s">
        <v>858</v>
      </c>
      <c r="AA41" s="521" t="str">
        <f>IF(SUM(AA38:AF40)=0,"",SUM(AA38:AF40))</f>
        <v/>
      </c>
      <c r="AB41" s="521"/>
      <c r="AC41" s="521"/>
      <c r="AD41" s="521"/>
      <c r="AE41" s="521"/>
      <c r="AF41" s="521"/>
      <c r="AG41" s="533" t="s">
        <v>858</v>
      </c>
    </row>
    <row r="42" spans="1:33" ht="13.5" customHeight="1">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row>
    <row r="43" spans="1:33" ht="19.5" customHeight="1">
      <c r="B43" s="522" t="s">
        <v>639</v>
      </c>
      <c r="C43" s="522"/>
      <c r="D43" s="522"/>
      <c r="E43" s="522"/>
      <c r="F43" s="537" t="str">
        <f>IF(SUM(M41,T41,AA41)=0,"",SUM(M41,T41,AA41))</f>
        <v/>
      </c>
      <c r="G43" s="537"/>
      <c r="H43" s="537"/>
      <c r="I43" s="537"/>
      <c r="J43" s="537"/>
      <c r="K43" s="537"/>
      <c r="L43" s="542" t="s">
        <v>858</v>
      </c>
      <c r="M43" s="519"/>
      <c r="N43" s="519"/>
      <c r="O43" s="519"/>
      <c r="P43" s="519"/>
      <c r="Q43" s="519"/>
      <c r="R43" s="519"/>
      <c r="S43" s="519"/>
      <c r="T43" s="519"/>
      <c r="U43" s="519"/>
      <c r="V43" s="519"/>
      <c r="W43" s="519"/>
      <c r="X43" s="519"/>
      <c r="Y43" s="519"/>
      <c r="Z43" s="519"/>
      <c r="AA43" s="519"/>
      <c r="AB43" s="519"/>
      <c r="AC43" s="519"/>
      <c r="AD43" s="519"/>
      <c r="AE43" s="519"/>
      <c r="AF43" s="519"/>
      <c r="AG43" s="519"/>
    </row>
    <row r="44" spans="1:33" ht="19.5" customHeight="1">
      <c r="B44" s="522"/>
      <c r="C44" s="522"/>
      <c r="D44" s="522"/>
      <c r="E44" s="522"/>
      <c r="F44" s="537"/>
      <c r="G44" s="537"/>
      <c r="H44" s="537"/>
      <c r="I44" s="537"/>
      <c r="J44" s="537"/>
      <c r="K44" s="537"/>
      <c r="L44" s="542"/>
      <c r="M44" s="519"/>
      <c r="N44" s="519"/>
      <c r="O44" s="519"/>
      <c r="P44" s="519"/>
      <c r="Q44" s="519"/>
      <c r="R44" s="519"/>
      <c r="S44" s="519"/>
      <c r="T44" s="519"/>
      <c r="U44" s="519"/>
      <c r="V44" s="519"/>
      <c r="W44" s="519"/>
      <c r="X44" s="519"/>
      <c r="Y44" s="519"/>
      <c r="Z44" s="519"/>
      <c r="AA44" s="519"/>
      <c r="AB44" s="519"/>
      <c r="AC44" s="519"/>
      <c r="AD44" s="519"/>
      <c r="AE44" s="519"/>
      <c r="AF44" s="519"/>
      <c r="AG44" s="519"/>
    </row>
    <row r="45" spans="1:33" ht="9" customHeight="1">
      <c r="B45" s="523"/>
      <c r="C45" s="523"/>
      <c r="D45" s="523"/>
      <c r="E45" s="523"/>
      <c r="F45" s="538"/>
      <c r="G45" s="538"/>
      <c r="H45" s="538"/>
      <c r="I45" s="538"/>
      <c r="J45" s="538"/>
      <c r="K45" s="538"/>
      <c r="L45" s="519"/>
      <c r="M45" s="519"/>
      <c r="N45" s="519"/>
      <c r="O45" s="519"/>
      <c r="P45" s="519"/>
      <c r="Q45" s="519"/>
      <c r="R45" s="519"/>
      <c r="S45" s="519"/>
      <c r="T45" s="519"/>
      <c r="U45" s="519"/>
      <c r="V45" s="519"/>
      <c r="W45" s="519"/>
      <c r="X45" s="519"/>
      <c r="Y45" s="519"/>
      <c r="Z45" s="519"/>
      <c r="AA45" s="519"/>
      <c r="AB45" s="519"/>
      <c r="AC45" s="519"/>
      <c r="AD45" s="519"/>
      <c r="AE45" s="519"/>
      <c r="AF45" s="519"/>
      <c r="AG45" s="519"/>
    </row>
    <row r="46" spans="1:33" ht="19.5" customHeight="1">
      <c r="B46" s="524" t="s">
        <v>175</v>
      </c>
      <c r="C46" s="524"/>
      <c r="D46" s="524"/>
      <c r="E46" s="524"/>
      <c r="F46" s="539" t="str">
        <f>IF(F41="","",ROUNDDOWN(F41/F43,3))</f>
        <v/>
      </c>
      <c r="G46" s="539"/>
      <c r="H46" s="539"/>
      <c r="I46" s="539"/>
      <c r="J46" s="539"/>
      <c r="K46" s="539"/>
      <c r="L46" s="542" t="s">
        <v>120</v>
      </c>
      <c r="M46" s="519"/>
      <c r="N46" s="519"/>
      <c r="O46" s="519"/>
      <c r="P46" s="519"/>
      <c r="Q46" s="519"/>
      <c r="R46" s="519"/>
      <c r="S46" s="519"/>
      <c r="T46" s="519"/>
      <c r="U46" s="519"/>
      <c r="V46" s="519"/>
      <c r="W46" s="519"/>
      <c r="X46" s="519"/>
      <c r="Y46" s="519"/>
      <c r="Z46" s="519"/>
      <c r="AA46" s="519"/>
      <c r="AB46" s="519"/>
      <c r="AC46" s="519"/>
      <c r="AD46" s="519"/>
      <c r="AE46" s="519"/>
      <c r="AF46" s="519"/>
      <c r="AG46" s="519"/>
    </row>
    <row r="47" spans="1:33" ht="19.5" customHeight="1">
      <c r="B47" s="524"/>
      <c r="C47" s="524"/>
      <c r="D47" s="524"/>
      <c r="E47" s="524"/>
      <c r="F47" s="539"/>
      <c r="G47" s="539"/>
      <c r="H47" s="539"/>
      <c r="I47" s="539"/>
      <c r="J47" s="539"/>
      <c r="K47" s="539"/>
      <c r="L47" s="542"/>
      <c r="M47" s="546"/>
      <c r="N47" s="546"/>
      <c r="O47" s="546"/>
      <c r="P47" s="546"/>
      <c r="Q47" s="546"/>
      <c r="R47" s="546"/>
      <c r="S47" s="519"/>
      <c r="T47" s="519"/>
      <c r="U47" s="519"/>
      <c r="V47" s="519"/>
      <c r="W47" s="519"/>
      <c r="X47" s="519"/>
      <c r="Y47" s="519"/>
      <c r="Z47" s="519"/>
      <c r="AA47" s="519"/>
      <c r="AB47" s="519"/>
      <c r="AC47" s="519"/>
      <c r="AD47" s="519"/>
      <c r="AE47" s="519"/>
      <c r="AF47" s="519"/>
      <c r="AG47" s="519"/>
    </row>
    <row r="48" spans="1:33" ht="19.5" customHeight="1">
      <c r="B48" s="525"/>
      <c r="C48" s="525"/>
      <c r="D48" s="525"/>
      <c r="E48" s="525"/>
      <c r="F48" s="540"/>
      <c r="G48" s="540"/>
      <c r="H48" s="540"/>
      <c r="I48" s="540"/>
      <c r="J48" s="540"/>
      <c r="K48" s="540"/>
      <c r="L48" s="519"/>
      <c r="M48" s="546"/>
      <c r="N48" s="546"/>
      <c r="O48" s="546"/>
      <c r="P48" s="546"/>
      <c r="Q48" s="546"/>
      <c r="R48" s="546"/>
      <c r="S48" s="519"/>
      <c r="T48" s="519"/>
      <c r="U48" s="519"/>
      <c r="V48" s="519"/>
      <c r="W48" s="519"/>
      <c r="X48" s="519"/>
      <c r="Y48" s="519"/>
      <c r="Z48" s="519"/>
      <c r="AA48" s="519"/>
      <c r="AB48" s="519"/>
      <c r="AC48" s="519"/>
      <c r="AD48" s="519"/>
      <c r="AE48" s="519"/>
      <c r="AF48" s="519"/>
      <c r="AG48" s="519"/>
    </row>
    <row r="49" spans="2:34">
      <c r="B49" s="516" t="s">
        <v>555</v>
      </c>
    </row>
    <row r="50" spans="2:34">
      <c r="B50" s="528" t="s">
        <v>8</v>
      </c>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row>
    <row r="51" spans="2:34">
      <c r="B51" s="528" t="s">
        <v>860</v>
      </c>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row>
    <row r="52" spans="2:34">
      <c r="B52" s="528" t="s">
        <v>862</v>
      </c>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row>
    <row r="53" spans="2:34">
      <c r="B53" s="528" t="s">
        <v>464</v>
      </c>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row>
    <row r="54" spans="2:34">
      <c r="B54" s="528" t="s">
        <v>127</v>
      </c>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row>
    <row r="55" spans="2:34">
      <c r="B55" s="528" t="s">
        <v>870</v>
      </c>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row>
    <row r="56" spans="2:34">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row>
    <row r="57" spans="2:34">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row>
    <row r="58" spans="2:34">
      <c r="B58" s="529"/>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row>
    <row r="59" spans="2:34">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row>
    <row r="60" spans="2:34">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row>
    <row r="61" spans="2:34">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row>
    <row r="62" spans="2:34">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row>
    <row r="63" spans="2:34">
      <c r="B63" s="529"/>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row>
    <row r="64" spans="2:34">
      <c r="B64" s="529"/>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row>
    <row r="88" spans="12:12">
      <c r="L88" s="544"/>
    </row>
    <row r="122" spans="3:7">
      <c r="C122" s="531"/>
      <c r="D122" s="531"/>
      <c r="E122" s="531"/>
      <c r="F122" s="531"/>
      <c r="G122" s="531"/>
    </row>
    <row r="123" spans="3:7">
      <c r="C123" s="53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15" type="Hiragana"/>
  <dataValidations count="1">
    <dataValidation type="list" allowBlank="1" showDropDown="0" showInputMessage="1" showErrorMessage="1" sqref="C9 J9 C12:C13">
      <formula1>"□,■"</formula1>
    </dataValidation>
  </dataValidations>
  <pageMargins left="0.7" right="0.7" top="0.75" bottom="0.75" header="0.511811023622047" footer="0.511811023622047"/>
  <pageSetup paperSize="9" scale="60" fitToWidth="1" fitToHeight="1" orientation="portrait"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B5" sqref="B5"/>
    </sheetView>
  </sheetViews>
  <sheetFormatPr defaultColWidth="3.62890625" defaultRowHeight="13.5"/>
  <cols>
    <col min="1" max="1" width="2.12890625" style="441" customWidth="1"/>
    <col min="2" max="11" width="3.62890625" style="441" customWidth="1"/>
    <col min="12" max="12" width="5.62890625" style="441" customWidth="1"/>
    <col min="13" max="18" width="3.62890625" style="441" customWidth="1"/>
    <col min="19" max="19" width="5.62890625" style="441" customWidth="1"/>
    <col min="20" max="25" width="3.62890625" style="441" customWidth="1"/>
    <col min="26" max="26" width="5.62890625" style="441" customWidth="1"/>
    <col min="27" max="27" width="2.12890625" style="441" customWidth="1"/>
    <col min="28" max="37" width="5.62890625" style="441" customWidth="1"/>
    <col min="38" max="16384" width="3.62890625" style="441" customWidth="1"/>
  </cols>
  <sheetData>
    <row r="1" spans="1:37" s="353" customFormat="1">
      <c r="A1" s="441"/>
      <c r="B1" s="441" t="s">
        <v>489</v>
      </c>
      <c r="C1" s="441"/>
      <c r="D1" s="441"/>
      <c r="E1" s="441"/>
      <c r="F1" s="441"/>
      <c r="G1" s="441"/>
      <c r="H1" s="441"/>
      <c r="I1" s="441"/>
      <c r="J1" s="441"/>
      <c r="K1" s="441"/>
      <c r="L1" s="441"/>
      <c r="M1" s="463"/>
      <c r="N1" s="451"/>
      <c r="O1" s="451"/>
      <c r="P1" s="451"/>
      <c r="Q1" s="441"/>
      <c r="R1" s="441"/>
      <c r="S1" s="441"/>
      <c r="T1" s="463" t="s">
        <v>33</v>
      </c>
      <c r="U1" s="554"/>
      <c r="V1" s="451" t="s">
        <v>37</v>
      </c>
      <c r="W1" s="554"/>
      <c r="X1" s="451" t="s">
        <v>45</v>
      </c>
      <c r="Y1" s="554"/>
      <c r="Z1" s="451" t="s">
        <v>16</v>
      </c>
      <c r="AA1" s="441"/>
      <c r="AB1" s="441"/>
      <c r="AC1" s="441"/>
      <c r="AD1" s="441"/>
      <c r="AE1" s="441"/>
      <c r="AF1" s="441"/>
      <c r="AG1" s="441"/>
      <c r="AH1" s="441"/>
      <c r="AI1" s="441"/>
      <c r="AJ1" s="441"/>
      <c r="AK1" s="441"/>
    </row>
    <row r="2" spans="1:37" s="353" customFormat="1" ht="21" customHeight="1">
      <c r="A2" s="441"/>
      <c r="B2" s="441"/>
      <c r="C2" s="441"/>
      <c r="D2" s="441"/>
      <c r="E2" s="441"/>
      <c r="F2" s="441"/>
      <c r="G2" s="441"/>
      <c r="H2" s="441"/>
      <c r="I2" s="441"/>
      <c r="J2" s="441"/>
      <c r="K2" s="441"/>
      <c r="L2" s="441"/>
      <c r="M2" s="463"/>
      <c r="N2" s="451"/>
      <c r="O2" s="451"/>
      <c r="P2" s="451"/>
      <c r="Q2" s="463"/>
      <c r="R2" s="451"/>
      <c r="S2" s="451"/>
      <c r="T2" s="451"/>
      <c r="U2" s="451"/>
      <c r="V2" s="451"/>
      <c r="W2" s="451"/>
      <c r="X2" s="451"/>
      <c r="Y2" s="451"/>
      <c r="Z2" s="451"/>
      <c r="AA2" s="441"/>
      <c r="AB2" s="441"/>
      <c r="AC2" s="441"/>
      <c r="AD2" s="441"/>
      <c r="AE2" s="441"/>
      <c r="AF2" s="441"/>
      <c r="AG2" s="441"/>
      <c r="AH2" s="441"/>
      <c r="AI2" s="441"/>
      <c r="AJ2" s="441"/>
      <c r="AK2" s="441"/>
    </row>
    <row r="3" spans="1:37" s="353" customFormat="1" ht="21" customHeight="1">
      <c r="A3" s="441"/>
      <c r="B3" s="550" t="s">
        <v>871</v>
      </c>
      <c r="C3" s="550"/>
      <c r="D3" s="550"/>
      <c r="E3" s="550"/>
      <c r="F3" s="550"/>
      <c r="G3" s="550"/>
      <c r="H3" s="550"/>
      <c r="I3" s="550"/>
      <c r="J3" s="550"/>
      <c r="K3" s="550"/>
      <c r="L3" s="550"/>
      <c r="M3" s="550"/>
      <c r="N3" s="550"/>
      <c r="O3" s="550"/>
      <c r="P3" s="550"/>
      <c r="Q3" s="550"/>
      <c r="R3" s="550"/>
      <c r="S3" s="550"/>
      <c r="T3" s="550"/>
      <c r="U3" s="550"/>
      <c r="V3" s="550"/>
      <c r="W3" s="550"/>
      <c r="X3" s="550"/>
      <c r="Y3" s="550"/>
      <c r="Z3" s="550"/>
      <c r="AA3" s="441"/>
      <c r="AB3" s="441"/>
      <c r="AC3" s="441"/>
      <c r="AD3" s="441"/>
      <c r="AE3" s="441"/>
      <c r="AF3" s="441"/>
      <c r="AG3" s="441"/>
      <c r="AH3" s="441"/>
      <c r="AI3" s="441"/>
      <c r="AJ3" s="441"/>
      <c r="AK3" s="441"/>
    </row>
    <row r="4" spans="1:37" s="353" customFormat="1">
      <c r="A4" s="44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41"/>
      <c r="AB4" s="441"/>
      <c r="AC4" s="441"/>
      <c r="AD4" s="441"/>
      <c r="AE4" s="441"/>
      <c r="AF4" s="441"/>
      <c r="AG4" s="441"/>
      <c r="AH4" s="441"/>
      <c r="AI4" s="441"/>
      <c r="AJ4" s="441"/>
      <c r="AK4" s="441"/>
    </row>
    <row r="5" spans="1:37" s="353" customFormat="1" ht="21" customHeight="1">
      <c r="A5" s="441"/>
      <c r="B5" s="451"/>
      <c r="C5" s="451"/>
      <c r="D5" s="451"/>
      <c r="E5" s="451"/>
      <c r="F5" s="451"/>
      <c r="G5" s="451"/>
      <c r="H5" s="451"/>
      <c r="I5" s="451"/>
      <c r="J5" s="451"/>
      <c r="K5" s="451"/>
      <c r="L5" s="451"/>
      <c r="M5" s="451"/>
      <c r="N5" s="451"/>
      <c r="O5" s="451"/>
      <c r="P5" s="463" t="s">
        <v>245</v>
      </c>
      <c r="Q5" s="559"/>
      <c r="R5" s="559"/>
      <c r="S5" s="559"/>
      <c r="T5" s="559"/>
      <c r="U5" s="559"/>
      <c r="V5" s="559"/>
      <c r="W5" s="559"/>
      <c r="X5" s="559"/>
      <c r="Y5" s="559"/>
      <c r="Z5" s="559"/>
      <c r="AA5" s="441"/>
      <c r="AB5" s="441"/>
      <c r="AC5" s="441"/>
      <c r="AD5" s="441"/>
      <c r="AE5" s="441"/>
      <c r="AF5" s="441"/>
      <c r="AG5" s="441"/>
      <c r="AH5" s="441"/>
      <c r="AI5" s="441"/>
      <c r="AJ5" s="441"/>
      <c r="AK5" s="441"/>
    </row>
    <row r="6" spans="1:37" s="353" customFormat="1" ht="21" customHeight="1">
      <c r="A6" s="441"/>
      <c r="B6" s="451"/>
      <c r="C6" s="451"/>
      <c r="D6" s="451"/>
      <c r="E6" s="451"/>
      <c r="F6" s="451"/>
      <c r="G6" s="451"/>
      <c r="H6" s="451"/>
      <c r="I6" s="451"/>
      <c r="J6" s="451"/>
      <c r="K6" s="451"/>
      <c r="L6" s="451"/>
      <c r="M6" s="451"/>
      <c r="N6" s="451"/>
      <c r="O6" s="451"/>
      <c r="P6" s="463" t="s">
        <v>196</v>
      </c>
      <c r="Q6" s="560"/>
      <c r="R6" s="560"/>
      <c r="S6" s="560"/>
      <c r="T6" s="560"/>
      <c r="U6" s="560"/>
      <c r="V6" s="560"/>
      <c r="W6" s="560"/>
      <c r="X6" s="560"/>
      <c r="Y6" s="560"/>
      <c r="Z6" s="560"/>
      <c r="AA6" s="441"/>
      <c r="AB6" s="441"/>
      <c r="AC6" s="441"/>
      <c r="AD6" s="441"/>
      <c r="AE6" s="441"/>
      <c r="AF6" s="441"/>
      <c r="AG6" s="441"/>
      <c r="AH6" s="441"/>
      <c r="AI6" s="441"/>
      <c r="AJ6" s="441"/>
      <c r="AK6" s="441"/>
    </row>
    <row r="7" spans="1:37" s="353" customFormat="1" ht="21" customHeight="1">
      <c r="A7" s="441"/>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41"/>
      <c r="AB7" s="441"/>
      <c r="AC7" s="441"/>
      <c r="AD7" s="441"/>
      <c r="AE7" s="441"/>
      <c r="AF7" s="441"/>
      <c r="AG7" s="441"/>
      <c r="AH7" s="441"/>
      <c r="AI7" s="441"/>
      <c r="AJ7" s="441"/>
      <c r="AK7" s="441"/>
    </row>
    <row r="8" spans="1:37" ht="21" customHeight="1">
      <c r="B8" s="441" t="s">
        <v>874</v>
      </c>
    </row>
    <row r="9" spans="1:37" ht="21" customHeight="1">
      <c r="C9" s="441" t="s">
        <v>33</v>
      </c>
      <c r="E9" s="555"/>
      <c r="F9" s="555"/>
      <c r="G9" s="441" t="s">
        <v>823</v>
      </c>
      <c r="J9" s="554" t="s">
        <v>470</v>
      </c>
      <c r="K9" s="441" t="s">
        <v>66</v>
      </c>
      <c r="M9" s="554" t="s">
        <v>470</v>
      </c>
      <c r="N9" s="441" t="s">
        <v>408</v>
      </c>
    </row>
    <row r="10" spans="1:37" ht="44.25" customHeight="1">
      <c r="B10" s="551" t="s">
        <v>783</v>
      </c>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row>
    <row r="11" spans="1:37" ht="21" customHeight="1">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row>
    <row r="12" spans="1:37" ht="21" customHeight="1">
      <c r="B12" s="441" t="s">
        <v>875</v>
      </c>
    </row>
    <row r="13" spans="1:37" ht="21" customHeight="1">
      <c r="C13" s="554" t="s">
        <v>470</v>
      </c>
      <c r="D13" s="441" t="s">
        <v>693</v>
      </c>
      <c r="F13" s="554" t="s">
        <v>470</v>
      </c>
      <c r="G13" s="441" t="s">
        <v>669</v>
      </c>
    </row>
    <row r="14" spans="1:37" ht="9.75" customHeight="1">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row>
    <row r="15" spans="1:37" ht="13.5" customHeight="1">
      <c r="B15" s="441" t="s">
        <v>880</v>
      </c>
    </row>
    <row r="16" spans="1:37" ht="45.75" customHeight="1">
      <c r="B16" s="443"/>
      <c r="C16" s="443"/>
      <c r="D16" s="443"/>
      <c r="E16" s="443"/>
      <c r="F16" s="504" t="s">
        <v>827</v>
      </c>
      <c r="G16" s="504"/>
      <c r="H16" s="504"/>
      <c r="I16" s="504"/>
      <c r="J16" s="504"/>
      <c r="K16" s="504"/>
      <c r="L16" s="504"/>
      <c r="M16" s="504" t="s">
        <v>808</v>
      </c>
      <c r="N16" s="504"/>
      <c r="O16" s="504"/>
      <c r="P16" s="504"/>
      <c r="Q16" s="504"/>
      <c r="R16" s="504"/>
      <c r="S16" s="504"/>
    </row>
    <row r="17" spans="1:37" ht="21" customHeight="1">
      <c r="B17" s="455">
        <v>3</v>
      </c>
      <c r="C17" s="455"/>
      <c r="D17" s="488" t="s">
        <v>45</v>
      </c>
      <c r="E17" s="488"/>
      <c r="F17" s="556"/>
      <c r="G17" s="556"/>
      <c r="H17" s="556"/>
      <c r="I17" s="556"/>
      <c r="J17" s="556"/>
      <c r="K17" s="556"/>
      <c r="L17" s="488" t="s">
        <v>494</v>
      </c>
      <c r="M17" s="556"/>
      <c r="N17" s="556"/>
      <c r="O17" s="556"/>
      <c r="P17" s="556"/>
      <c r="Q17" s="556"/>
      <c r="R17" s="556"/>
      <c r="S17" s="488" t="s">
        <v>494</v>
      </c>
    </row>
    <row r="18" spans="1:37" ht="21" customHeight="1">
      <c r="B18" s="455">
        <v>4</v>
      </c>
      <c r="C18" s="455"/>
      <c r="D18" s="488" t="s">
        <v>45</v>
      </c>
      <c r="E18" s="488"/>
      <c r="F18" s="556"/>
      <c r="G18" s="556"/>
      <c r="H18" s="556"/>
      <c r="I18" s="556"/>
      <c r="J18" s="556"/>
      <c r="K18" s="556"/>
      <c r="L18" s="488" t="s">
        <v>494</v>
      </c>
      <c r="M18" s="556"/>
      <c r="N18" s="556"/>
      <c r="O18" s="556"/>
      <c r="P18" s="556"/>
      <c r="Q18" s="556"/>
      <c r="R18" s="556"/>
      <c r="S18" s="488" t="s">
        <v>494</v>
      </c>
    </row>
    <row r="19" spans="1:37" ht="21" customHeight="1">
      <c r="B19" s="455">
        <v>5</v>
      </c>
      <c r="C19" s="455"/>
      <c r="D19" s="488" t="s">
        <v>45</v>
      </c>
      <c r="E19" s="488"/>
      <c r="F19" s="556"/>
      <c r="G19" s="556"/>
      <c r="H19" s="556"/>
      <c r="I19" s="556"/>
      <c r="J19" s="556"/>
      <c r="K19" s="556"/>
      <c r="L19" s="488" t="s">
        <v>494</v>
      </c>
      <c r="M19" s="556"/>
      <c r="N19" s="556"/>
      <c r="O19" s="556"/>
      <c r="P19" s="556"/>
      <c r="Q19" s="556"/>
      <c r="R19" s="556"/>
      <c r="S19" s="488" t="s">
        <v>494</v>
      </c>
    </row>
    <row r="20" spans="1:37" ht="21" customHeight="1">
      <c r="B20" s="455">
        <v>6</v>
      </c>
      <c r="C20" s="455"/>
      <c r="D20" s="488" t="s">
        <v>45</v>
      </c>
      <c r="E20" s="488"/>
      <c r="F20" s="556"/>
      <c r="G20" s="556"/>
      <c r="H20" s="556"/>
      <c r="I20" s="556"/>
      <c r="J20" s="556"/>
      <c r="K20" s="556"/>
      <c r="L20" s="488" t="s">
        <v>494</v>
      </c>
      <c r="M20" s="556"/>
      <c r="N20" s="556"/>
      <c r="O20" s="556"/>
      <c r="P20" s="556"/>
      <c r="Q20" s="556"/>
      <c r="R20" s="556"/>
      <c r="S20" s="488" t="s">
        <v>494</v>
      </c>
    </row>
    <row r="21" spans="1:37" ht="21" customHeight="1">
      <c r="B21" s="455">
        <v>7</v>
      </c>
      <c r="C21" s="455"/>
      <c r="D21" s="488" t="s">
        <v>45</v>
      </c>
      <c r="E21" s="488"/>
      <c r="F21" s="556"/>
      <c r="G21" s="556"/>
      <c r="H21" s="556"/>
      <c r="I21" s="556"/>
      <c r="J21" s="556"/>
      <c r="K21" s="556"/>
      <c r="L21" s="488" t="s">
        <v>494</v>
      </c>
      <c r="M21" s="556"/>
      <c r="N21" s="556"/>
      <c r="O21" s="556"/>
      <c r="P21" s="556"/>
      <c r="Q21" s="556"/>
      <c r="R21" s="556"/>
      <c r="S21" s="488" t="s">
        <v>494</v>
      </c>
    </row>
    <row r="22" spans="1:37" ht="21" customHeight="1">
      <c r="B22" s="455">
        <v>8</v>
      </c>
      <c r="C22" s="455"/>
      <c r="D22" s="488" t="s">
        <v>45</v>
      </c>
      <c r="E22" s="488"/>
      <c r="F22" s="556"/>
      <c r="G22" s="556"/>
      <c r="H22" s="556"/>
      <c r="I22" s="556"/>
      <c r="J22" s="556"/>
      <c r="K22" s="556"/>
      <c r="L22" s="488" t="s">
        <v>494</v>
      </c>
      <c r="M22" s="556"/>
      <c r="N22" s="556"/>
      <c r="O22" s="556"/>
      <c r="P22" s="556"/>
      <c r="Q22" s="556"/>
      <c r="R22" s="556"/>
      <c r="S22" s="488" t="s">
        <v>494</v>
      </c>
    </row>
    <row r="23" spans="1:37" ht="19.5" customHeight="1">
      <c r="B23" s="443" t="s">
        <v>538</v>
      </c>
      <c r="C23" s="443"/>
      <c r="D23" s="443"/>
      <c r="E23" s="443"/>
      <c r="F23" s="455" t="str">
        <f>IF(SUM(F17:K22)=0,"",SUM(F17:K22))</f>
        <v/>
      </c>
      <c r="G23" s="455"/>
      <c r="H23" s="455"/>
      <c r="I23" s="455"/>
      <c r="J23" s="455"/>
      <c r="K23" s="455"/>
      <c r="L23" s="488" t="s">
        <v>494</v>
      </c>
      <c r="M23" s="455" t="str">
        <f>IF(SUM(M17:R22)=0,"",SUM(M17:R22))</f>
        <v/>
      </c>
      <c r="N23" s="455"/>
      <c r="O23" s="455"/>
      <c r="P23" s="455"/>
      <c r="Q23" s="455"/>
      <c r="R23" s="455"/>
      <c r="S23" s="488" t="s">
        <v>494</v>
      </c>
    </row>
    <row r="24" spans="1:37" s="353" customFormat="1" ht="19.5" customHeight="1">
      <c r="A24" s="441"/>
      <c r="B24" s="451"/>
      <c r="C24" s="451"/>
      <c r="D24" s="451"/>
      <c r="E24" s="451"/>
      <c r="F24" s="451"/>
      <c r="G24" s="451"/>
      <c r="H24" s="451"/>
      <c r="I24" s="451"/>
      <c r="J24" s="451"/>
      <c r="K24" s="451"/>
      <c r="L24" s="451"/>
      <c r="M24" s="451"/>
      <c r="N24" s="451"/>
      <c r="O24" s="451"/>
      <c r="P24" s="451"/>
      <c r="Q24" s="451"/>
      <c r="R24" s="451"/>
      <c r="S24" s="451"/>
      <c r="T24" s="441"/>
      <c r="U24" s="441"/>
      <c r="V24" s="441"/>
      <c r="W24" s="441"/>
      <c r="X24" s="441"/>
      <c r="Y24" s="441"/>
      <c r="Z24" s="441"/>
      <c r="AA24" s="441"/>
      <c r="AB24" s="441"/>
      <c r="AC24" s="441"/>
      <c r="AD24" s="441"/>
      <c r="AE24" s="441"/>
      <c r="AF24" s="441"/>
      <c r="AG24" s="441"/>
      <c r="AH24" s="441"/>
      <c r="AI24" s="441"/>
      <c r="AJ24" s="441"/>
      <c r="AK24" s="441"/>
    </row>
    <row r="25" spans="1:37" s="353" customFormat="1" ht="19.5" customHeight="1">
      <c r="A25" s="441"/>
      <c r="B25" s="504" t="s">
        <v>881</v>
      </c>
      <c r="C25" s="504"/>
      <c r="D25" s="504"/>
      <c r="E25" s="504"/>
      <c r="F25" s="557" t="str">
        <f>IF(F23="","",ROUNDDOWN(M23/F23,3))</f>
        <v/>
      </c>
      <c r="G25" s="557"/>
      <c r="H25" s="557"/>
      <c r="I25" s="557"/>
      <c r="J25" s="557"/>
      <c r="K25" s="557"/>
      <c r="L25" s="446" t="s">
        <v>120</v>
      </c>
      <c r="M25" s="451"/>
      <c r="N25" s="451"/>
      <c r="O25" s="451"/>
      <c r="P25" s="451"/>
      <c r="Q25" s="451"/>
      <c r="R25" s="451"/>
      <c r="S25" s="451"/>
      <c r="T25" s="441"/>
      <c r="U25" s="441"/>
      <c r="V25" s="441"/>
      <c r="W25" s="441"/>
      <c r="X25" s="441"/>
      <c r="Y25" s="441"/>
      <c r="Z25" s="441"/>
      <c r="AA25" s="441"/>
      <c r="AB25" s="441"/>
      <c r="AC25" s="441"/>
      <c r="AD25" s="441"/>
      <c r="AE25" s="441"/>
      <c r="AF25" s="441"/>
      <c r="AG25" s="441"/>
      <c r="AH25" s="441"/>
      <c r="AI25" s="441"/>
      <c r="AJ25" s="441"/>
      <c r="AK25" s="441"/>
    </row>
    <row r="26" spans="1:37" s="353" customFormat="1" ht="9" customHeight="1">
      <c r="A26" s="441"/>
      <c r="B26" s="504"/>
      <c r="C26" s="504"/>
      <c r="D26" s="504"/>
      <c r="E26" s="504"/>
      <c r="F26" s="557"/>
      <c r="G26" s="557"/>
      <c r="H26" s="557"/>
      <c r="I26" s="557"/>
      <c r="J26" s="557"/>
      <c r="K26" s="557"/>
      <c r="L26" s="446"/>
      <c r="M26" s="451"/>
      <c r="N26" s="451"/>
      <c r="O26" s="451"/>
      <c r="P26" s="451"/>
      <c r="Q26" s="451"/>
      <c r="R26" s="451"/>
      <c r="S26" s="451"/>
      <c r="T26" s="441"/>
      <c r="U26" s="441"/>
      <c r="V26" s="441"/>
      <c r="W26" s="441"/>
      <c r="X26" s="441"/>
      <c r="Y26" s="441"/>
      <c r="Z26" s="441"/>
      <c r="AA26" s="441"/>
      <c r="AB26" s="441"/>
      <c r="AC26" s="441"/>
      <c r="AD26" s="441"/>
      <c r="AE26" s="441"/>
      <c r="AF26" s="441"/>
      <c r="AG26" s="441"/>
      <c r="AH26" s="441"/>
      <c r="AI26" s="441"/>
      <c r="AJ26" s="441"/>
      <c r="AK26" s="441"/>
    </row>
    <row r="27" spans="1:37" s="353" customFormat="1" ht="19.5" customHeight="1">
      <c r="A27" s="441"/>
      <c r="B27" s="553"/>
      <c r="C27" s="553"/>
      <c r="D27" s="553"/>
      <c r="E27" s="553"/>
      <c r="F27" s="558"/>
      <c r="G27" s="558"/>
      <c r="H27" s="558"/>
      <c r="I27" s="558"/>
      <c r="J27" s="558"/>
      <c r="K27" s="558"/>
      <c r="L27" s="451"/>
      <c r="M27" s="451"/>
      <c r="N27" s="451"/>
      <c r="O27" s="451"/>
      <c r="P27" s="451"/>
      <c r="Q27" s="451"/>
      <c r="R27" s="451"/>
      <c r="S27" s="451"/>
      <c r="T27" s="441"/>
      <c r="U27" s="441"/>
      <c r="V27" s="441"/>
      <c r="W27" s="441"/>
      <c r="X27" s="441"/>
      <c r="Y27" s="441"/>
      <c r="Z27" s="441"/>
      <c r="AA27" s="441"/>
      <c r="AB27" s="441"/>
      <c r="AC27" s="441"/>
      <c r="AD27" s="441"/>
      <c r="AE27" s="441"/>
      <c r="AF27" s="441"/>
      <c r="AG27" s="441"/>
      <c r="AH27" s="441"/>
      <c r="AI27" s="441"/>
      <c r="AJ27" s="441"/>
      <c r="AK27" s="441"/>
    </row>
    <row r="28" spans="1:37" s="353" customFormat="1" ht="19.5" customHeight="1">
      <c r="A28" s="441"/>
      <c r="B28" s="501" t="s">
        <v>882</v>
      </c>
      <c r="C28" s="501"/>
      <c r="D28" s="501"/>
      <c r="E28" s="501"/>
      <c r="F28" s="501"/>
      <c r="G28" s="501"/>
      <c r="H28" s="501"/>
      <c r="I28" s="501"/>
      <c r="J28" s="501"/>
      <c r="K28" s="501"/>
      <c r="L28" s="501"/>
      <c r="M28" s="501"/>
      <c r="N28" s="501"/>
      <c r="O28" s="501"/>
      <c r="P28" s="501"/>
      <c r="Q28" s="561"/>
      <c r="R28" s="561"/>
      <c r="S28" s="561"/>
      <c r="T28" s="441"/>
      <c r="U28" s="441"/>
      <c r="V28" s="441"/>
      <c r="W28" s="441"/>
      <c r="X28" s="441"/>
      <c r="Y28" s="441"/>
      <c r="Z28" s="441"/>
      <c r="AA28" s="441"/>
      <c r="AB28" s="441"/>
      <c r="AC28" s="441"/>
      <c r="AD28" s="441"/>
      <c r="AE28" s="441"/>
      <c r="AF28" s="441"/>
      <c r="AG28" s="441"/>
      <c r="AH28" s="441"/>
      <c r="AI28" s="441"/>
      <c r="AJ28" s="441"/>
      <c r="AK28" s="441"/>
    </row>
    <row r="29" spans="1:37" s="353" customFormat="1" ht="9" customHeight="1">
      <c r="A29" s="441"/>
      <c r="B29" s="353"/>
      <c r="C29" s="553"/>
      <c r="D29" s="553"/>
      <c r="E29" s="553"/>
      <c r="F29" s="558"/>
      <c r="G29" s="558"/>
      <c r="H29" s="558"/>
      <c r="I29" s="558"/>
      <c r="J29" s="558"/>
      <c r="K29" s="558"/>
      <c r="L29" s="451"/>
      <c r="M29" s="451"/>
      <c r="N29" s="451"/>
      <c r="O29" s="451"/>
      <c r="P29" s="451"/>
      <c r="Q29" s="451"/>
      <c r="R29" s="451"/>
      <c r="S29" s="451"/>
      <c r="T29" s="441"/>
      <c r="U29" s="441"/>
      <c r="V29" s="441"/>
      <c r="W29" s="441"/>
      <c r="X29" s="441"/>
      <c r="Y29" s="441"/>
      <c r="Z29" s="441"/>
      <c r="AA29" s="441"/>
      <c r="AB29" s="441"/>
      <c r="AC29" s="441"/>
      <c r="AD29" s="441"/>
      <c r="AE29" s="441"/>
      <c r="AF29" s="441"/>
      <c r="AG29" s="441"/>
      <c r="AH29" s="441"/>
      <c r="AI29" s="441"/>
      <c r="AJ29" s="441"/>
      <c r="AK29" s="441"/>
    </row>
    <row r="30" spans="1:37" s="353" customFormat="1" ht="19.5" customHeight="1">
      <c r="A30" s="441"/>
      <c r="B30" s="441" t="s">
        <v>888</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row>
    <row r="31" spans="1:37" s="353" customFormat="1" ht="45" customHeight="1">
      <c r="A31" s="441"/>
      <c r="B31" s="443"/>
      <c r="C31" s="443"/>
      <c r="D31" s="443"/>
      <c r="E31" s="443"/>
      <c r="F31" s="504" t="s">
        <v>827</v>
      </c>
      <c r="G31" s="504"/>
      <c r="H31" s="504"/>
      <c r="I31" s="504"/>
      <c r="J31" s="504"/>
      <c r="K31" s="504"/>
      <c r="L31" s="504"/>
      <c r="M31" s="504" t="s">
        <v>808</v>
      </c>
      <c r="N31" s="504"/>
      <c r="O31" s="504"/>
      <c r="P31" s="504"/>
      <c r="Q31" s="504"/>
      <c r="R31" s="504"/>
      <c r="S31" s="504"/>
      <c r="T31" s="441"/>
      <c r="U31" s="441"/>
      <c r="V31" s="441"/>
      <c r="W31" s="441"/>
      <c r="X31" s="441"/>
      <c r="Y31" s="441"/>
      <c r="Z31" s="441"/>
      <c r="AA31" s="441"/>
      <c r="AB31" s="441"/>
      <c r="AC31" s="441"/>
      <c r="AD31" s="441"/>
      <c r="AE31" s="441"/>
      <c r="AF31" s="441"/>
      <c r="AG31" s="441"/>
      <c r="AH31" s="441"/>
      <c r="AI31" s="441"/>
      <c r="AJ31" s="441"/>
      <c r="AK31" s="441"/>
    </row>
    <row r="32" spans="1:37" s="353" customFormat="1" ht="21" customHeight="1">
      <c r="A32" s="441"/>
      <c r="B32" s="455">
        <v>9</v>
      </c>
      <c r="C32" s="455"/>
      <c r="D32" s="488" t="s">
        <v>45</v>
      </c>
      <c r="E32" s="488"/>
      <c r="F32" s="556"/>
      <c r="G32" s="556"/>
      <c r="H32" s="556"/>
      <c r="I32" s="556"/>
      <c r="J32" s="556"/>
      <c r="K32" s="556"/>
      <c r="L32" s="488" t="s">
        <v>494</v>
      </c>
      <c r="M32" s="556"/>
      <c r="N32" s="556"/>
      <c r="O32" s="556"/>
      <c r="P32" s="556"/>
      <c r="Q32" s="556"/>
      <c r="R32" s="556"/>
      <c r="S32" s="488" t="s">
        <v>494</v>
      </c>
      <c r="T32" s="441"/>
      <c r="U32" s="441"/>
      <c r="V32" s="441"/>
      <c r="W32" s="441"/>
      <c r="X32" s="441"/>
      <c r="Y32" s="441"/>
      <c r="Z32" s="441"/>
      <c r="AA32" s="441"/>
      <c r="AB32" s="441"/>
      <c r="AC32" s="441"/>
      <c r="AD32" s="441"/>
      <c r="AE32" s="441"/>
      <c r="AF32" s="441"/>
      <c r="AG32" s="441"/>
      <c r="AH32" s="441"/>
      <c r="AI32" s="441"/>
      <c r="AJ32" s="441"/>
      <c r="AK32" s="441"/>
    </row>
    <row r="33" spans="1:37" s="353" customFormat="1" ht="21" customHeight="1">
      <c r="A33" s="441"/>
      <c r="B33" s="455">
        <v>10</v>
      </c>
      <c r="C33" s="455"/>
      <c r="D33" s="488" t="s">
        <v>45</v>
      </c>
      <c r="E33" s="488"/>
      <c r="F33" s="556"/>
      <c r="G33" s="556"/>
      <c r="H33" s="556"/>
      <c r="I33" s="556"/>
      <c r="J33" s="556"/>
      <c r="K33" s="556"/>
      <c r="L33" s="488" t="s">
        <v>494</v>
      </c>
      <c r="M33" s="556"/>
      <c r="N33" s="556"/>
      <c r="O33" s="556"/>
      <c r="P33" s="556"/>
      <c r="Q33" s="556"/>
      <c r="R33" s="556"/>
      <c r="S33" s="488" t="s">
        <v>494</v>
      </c>
      <c r="T33" s="441"/>
      <c r="U33" s="441"/>
      <c r="V33" s="441"/>
      <c r="W33" s="441"/>
      <c r="X33" s="441"/>
      <c r="Y33" s="441"/>
      <c r="Z33" s="441"/>
      <c r="AA33" s="441"/>
      <c r="AB33" s="441"/>
      <c r="AC33" s="441"/>
      <c r="AD33" s="441"/>
      <c r="AE33" s="441"/>
      <c r="AF33" s="441"/>
      <c r="AG33" s="441"/>
      <c r="AH33" s="441"/>
      <c r="AI33" s="441"/>
      <c r="AJ33" s="441"/>
      <c r="AK33" s="441"/>
    </row>
    <row r="34" spans="1:37" s="353" customFormat="1" ht="21.75" customHeight="1">
      <c r="A34" s="441"/>
      <c r="B34" s="455">
        <v>11</v>
      </c>
      <c r="C34" s="455"/>
      <c r="D34" s="488" t="s">
        <v>45</v>
      </c>
      <c r="E34" s="488"/>
      <c r="F34" s="556"/>
      <c r="G34" s="556"/>
      <c r="H34" s="556"/>
      <c r="I34" s="556"/>
      <c r="J34" s="556"/>
      <c r="K34" s="556"/>
      <c r="L34" s="488" t="s">
        <v>494</v>
      </c>
      <c r="M34" s="556"/>
      <c r="N34" s="556"/>
      <c r="O34" s="556"/>
      <c r="P34" s="556"/>
      <c r="Q34" s="556"/>
      <c r="R34" s="556"/>
      <c r="S34" s="488" t="s">
        <v>494</v>
      </c>
      <c r="T34" s="441"/>
      <c r="U34" s="441"/>
      <c r="V34" s="441"/>
      <c r="W34" s="441"/>
      <c r="X34" s="441"/>
      <c r="Y34" s="441"/>
      <c r="Z34" s="441"/>
      <c r="AA34" s="441"/>
      <c r="AB34" s="441"/>
      <c r="AC34" s="441"/>
      <c r="AD34" s="441"/>
      <c r="AE34" s="441"/>
      <c r="AF34" s="441"/>
      <c r="AG34" s="441"/>
      <c r="AH34" s="441"/>
      <c r="AI34" s="441"/>
      <c r="AJ34" s="441"/>
      <c r="AK34" s="441"/>
    </row>
    <row r="35" spans="1:37" s="353" customFormat="1" ht="21.75" customHeight="1">
      <c r="A35" s="441"/>
      <c r="B35" s="455">
        <v>12</v>
      </c>
      <c r="C35" s="455"/>
      <c r="D35" s="488" t="s">
        <v>45</v>
      </c>
      <c r="E35" s="488"/>
      <c r="F35" s="556"/>
      <c r="G35" s="556"/>
      <c r="H35" s="556"/>
      <c r="I35" s="556"/>
      <c r="J35" s="556"/>
      <c r="K35" s="556"/>
      <c r="L35" s="488" t="s">
        <v>494</v>
      </c>
      <c r="M35" s="556"/>
      <c r="N35" s="556"/>
      <c r="O35" s="556"/>
      <c r="P35" s="556"/>
      <c r="Q35" s="556"/>
      <c r="R35" s="556"/>
      <c r="S35" s="488" t="s">
        <v>494</v>
      </c>
      <c r="T35" s="441"/>
      <c r="U35" s="441"/>
      <c r="V35" s="441"/>
      <c r="W35" s="441"/>
      <c r="X35" s="441"/>
      <c r="Y35" s="441"/>
      <c r="Z35" s="441"/>
      <c r="AA35" s="441"/>
      <c r="AB35" s="441"/>
      <c r="AC35" s="441"/>
      <c r="AD35" s="441"/>
      <c r="AE35" s="441"/>
      <c r="AF35" s="441"/>
      <c r="AG35" s="441"/>
      <c r="AH35" s="441"/>
      <c r="AI35" s="441"/>
      <c r="AJ35" s="441"/>
      <c r="AK35" s="441"/>
    </row>
    <row r="36" spans="1:37" s="353" customFormat="1" ht="21" customHeight="1">
      <c r="A36" s="441"/>
      <c r="B36" s="455">
        <v>1</v>
      </c>
      <c r="C36" s="455"/>
      <c r="D36" s="488" t="s">
        <v>45</v>
      </c>
      <c r="E36" s="488"/>
      <c r="F36" s="556"/>
      <c r="G36" s="556"/>
      <c r="H36" s="556"/>
      <c r="I36" s="556"/>
      <c r="J36" s="556"/>
      <c r="K36" s="556"/>
      <c r="L36" s="488" t="s">
        <v>494</v>
      </c>
      <c r="M36" s="556"/>
      <c r="N36" s="556"/>
      <c r="O36" s="556"/>
      <c r="P36" s="556"/>
      <c r="Q36" s="556"/>
      <c r="R36" s="556"/>
      <c r="S36" s="488" t="s">
        <v>494</v>
      </c>
      <c r="T36" s="441"/>
      <c r="U36" s="441"/>
      <c r="V36" s="441"/>
      <c r="W36" s="441"/>
      <c r="X36" s="441"/>
      <c r="Y36" s="441"/>
      <c r="Z36" s="441"/>
      <c r="AA36" s="441"/>
      <c r="AB36" s="441"/>
      <c r="AC36" s="441"/>
      <c r="AD36" s="441"/>
      <c r="AE36" s="441"/>
      <c r="AF36" s="441"/>
      <c r="AG36" s="441"/>
      <c r="AH36" s="441"/>
      <c r="AI36" s="441"/>
      <c r="AJ36" s="441"/>
      <c r="AK36" s="441"/>
    </row>
    <row r="37" spans="1:37" s="353" customFormat="1" ht="19.5" customHeight="1">
      <c r="A37" s="441"/>
      <c r="B37" s="455">
        <v>2</v>
      </c>
      <c r="C37" s="455"/>
      <c r="D37" s="488" t="s">
        <v>45</v>
      </c>
      <c r="E37" s="488"/>
      <c r="F37" s="556"/>
      <c r="G37" s="556"/>
      <c r="H37" s="556"/>
      <c r="I37" s="556"/>
      <c r="J37" s="556"/>
      <c r="K37" s="556"/>
      <c r="L37" s="488" t="s">
        <v>494</v>
      </c>
      <c r="M37" s="556"/>
      <c r="N37" s="556"/>
      <c r="O37" s="556"/>
      <c r="P37" s="556"/>
      <c r="Q37" s="556"/>
      <c r="R37" s="556"/>
      <c r="S37" s="488" t="s">
        <v>494</v>
      </c>
      <c r="T37" s="441"/>
      <c r="U37" s="441"/>
      <c r="V37" s="441"/>
      <c r="W37" s="441"/>
      <c r="X37" s="441"/>
      <c r="Y37" s="441"/>
      <c r="Z37" s="441"/>
      <c r="AA37" s="441"/>
      <c r="AB37" s="441"/>
      <c r="AC37" s="441"/>
      <c r="AD37" s="441"/>
      <c r="AE37" s="441"/>
      <c r="AF37" s="441"/>
      <c r="AG37" s="441"/>
      <c r="AH37" s="441"/>
      <c r="AI37" s="441"/>
      <c r="AJ37" s="441"/>
      <c r="AK37" s="441"/>
    </row>
    <row r="38" spans="1:37" s="353" customFormat="1" ht="21" customHeight="1">
      <c r="A38" s="459"/>
      <c r="B38" s="443" t="s">
        <v>538</v>
      </c>
      <c r="C38" s="443"/>
      <c r="D38" s="443"/>
      <c r="E38" s="443"/>
      <c r="F38" s="455" t="str">
        <f>IF(SUM(F32:K37)=0,"",SUM(F32:K37))</f>
        <v/>
      </c>
      <c r="G38" s="455"/>
      <c r="H38" s="455"/>
      <c r="I38" s="455"/>
      <c r="J38" s="455"/>
      <c r="K38" s="455"/>
      <c r="L38" s="488" t="s">
        <v>494</v>
      </c>
      <c r="M38" s="455" t="str">
        <f>IF(SUM(M32:R37)=0,"",SUM(M32:R37))</f>
        <v/>
      </c>
      <c r="N38" s="455"/>
      <c r="O38" s="455"/>
      <c r="P38" s="455"/>
      <c r="Q38" s="455"/>
      <c r="R38" s="455"/>
      <c r="S38" s="483" t="s">
        <v>494</v>
      </c>
      <c r="T38" s="467"/>
      <c r="U38" s="441"/>
      <c r="V38" s="441"/>
      <c r="W38" s="441"/>
      <c r="X38" s="441"/>
      <c r="Y38" s="441"/>
      <c r="Z38" s="441"/>
      <c r="AA38" s="441"/>
      <c r="AB38" s="441"/>
      <c r="AC38" s="441"/>
      <c r="AD38" s="441"/>
      <c r="AE38" s="441"/>
      <c r="AF38" s="441"/>
      <c r="AG38" s="441"/>
      <c r="AH38" s="441"/>
      <c r="AI38" s="441"/>
      <c r="AJ38" s="441"/>
      <c r="AK38" s="441"/>
    </row>
    <row r="39" spans="1:37" s="353" customFormat="1" ht="19.5" customHeight="1">
      <c r="A39" s="441"/>
      <c r="B39" s="451"/>
      <c r="C39" s="508"/>
      <c r="D39" s="451"/>
      <c r="E39" s="451"/>
      <c r="F39" s="451"/>
      <c r="G39" s="451"/>
      <c r="H39" s="451"/>
      <c r="I39" s="451"/>
      <c r="J39" s="451"/>
      <c r="K39" s="451"/>
      <c r="L39" s="451"/>
      <c r="M39" s="451"/>
      <c r="N39" s="451"/>
      <c r="O39" s="451"/>
      <c r="P39" s="451"/>
      <c r="Q39" s="451"/>
      <c r="R39" s="451"/>
      <c r="S39" s="451"/>
      <c r="T39" s="441"/>
      <c r="U39" s="441"/>
      <c r="V39" s="441"/>
      <c r="W39" s="441"/>
      <c r="X39" s="441"/>
      <c r="Y39" s="441"/>
      <c r="Z39" s="441"/>
      <c r="AA39" s="441"/>
      <c r="AB39" s="441"/>
      <c r="AC39" s="441"/>
      <c r="AD39" s="441"/>
      <c r="AE39" s="441"/>
      <c r="AF39" s="441"/>
      <c r="AG39" s="441"/>
      <c r="AH39" s="441"/>
      <c r="AI39" s="441"/>
      <c r="AJ39" s="441"/>
      <c r="AK39" s="441"/>
    </row>
    <row r="40" spans="1:37" s="353" customFormat="1" ht="19.5" customHeight="1">
      <c r="A40" s="441"/>
      <c r="B40" s="504" t="s">
        <v>881</v>
      </c>
      <c r="C40" s="504"/>
      <c r="D40" s="504"/>
      <c r="E40" s="504"/>
      <c r="F40" s="557" t="str">
        <f>IF(F38="","",ROUNDDOWN(M38/F38,3))</f>
        <v/>
      </c>
      <c r="G40" s="557"/>
      <c r="H40" s="557"/>
      <c r="I40" s="557"/>
      <c r="J40" s="557"/>
      <c r="K40" s="557"/>
      <c r="L40" s="446" t="s">
        <v>120</v>
      </c>
      <c r="M40" s="451"/>
      <c r="N40" s="451"/>
      <c r="O40" s="451"/>
      <c r="P40" s="451"/>
      <c r="Q40" s="451"/>
      <c r="R40" s="451"/>
      <c r="S40" s="451"/>
      <c r="T40" s="441"/>
      <c r="U40" s="441"/>
      <c r="V40" s="441"/>
      <c r="W40" s="441"/>
      <c r="X40" s="441"/>
      <c r="Y40" s="441"/>
      <c r="Z40" s="441"/>
      <c r="AA40" s="441"/>
      <c r="AB40" s="441"/>
      <c r="AC40" s="441"/>
      <c r="AD40" s="441"/>
      <c r="AE40" s="441"/>
      <c r="AF40" s="441"/>
      <c r="AG40" s="441"/>
      <c r="AH40" s="441"/>
      <c r="AI40" s="441"/>
      <c r="AJ40" s="441"/>
      <c r="AK40" s="441"/>
    </row>
    <row r="41" spans="1:37" s="353" customFormat="1" ht="9" customHeight="1">
      <c r="A41" s="441"/>
      <c r="B41" s="504"/>
      <c r="C41" s="504"/>
      <c r="D41" s="504"/>
      <c r="E41" s="504"/>
      <c r="F41" s="557"/>
      <c r="G41" s="557"/>
      <c r="H41" s="557"/>
      <c r="I41" s="557"/>
      <c r="J41" s="557"/>
      <c r="K41" s="557"/>
      <c r="L41" s="446"/>
      <c r="M41" s="451"/>
      <c r="N41" s="451"/>
      <c r="O41" s="451"/>
      <c r="P41" s="451"/>
      <c r="Q41" s="451"/>
      <c r="R41" s="451"/>
      <c r="S41" s="451"/>
      <c r="T41" s="441"/>
      <c r="U41" s="441"/>
      <c r="V41" s="441"/>
      <c r="W41" s="441"/>
      <c r="X41" s="441"/>
      <c r="Y41" s="441"/>
      <c r="Z41" s="441"/>
      <c r="AA41" s="441"/>
      <c r="AB41" s="441"/>
      <c r="AC41" s="441"/>
      <c r="AD41" s="441"/>
      <c r="AE41" s="441"/>
      <c r="AF41" s="441"/>
      <c r="AG41" s="441"/>
      <c r="AH41" s="441"/>
      <c r="AI41" s="441"/>
      <c r="AJ41" s="441"/>
      <c r="AK41" s="441"/>
    </row>
    <row r="42" spans="1:37" s="353" customFormat="1" ht="19.5" customHeight="1">
      <c r="A42" s="441"/>
      <c r="B42" s="553"/>
      <c r="C42" s="553"/>
      <c r="D42" s="553"/>
      <c r="E42" s="553"/>
      <c r="F42" s="558"/>
      <c r="G42" s="558"/>
      <c r="H42" s="558"/>
      <c r="I42" s="558"/>
      <c r="J42" s="558"/>
      <c r="K42" s="558"/>
      <c r="L42" s="451"/>
      <c r="M42" s="451"/>
      <c r="N42" s="451"/>
      <c r="O42" s="451"/>
      <c r="P42" s="451"/>
      <c r="Q42" s="451"/>
      <c r="R42" s="451"/>
      <c r="S42" s="451"/>
      <c r="T42" s="441"/>
      <c r="U42" s="441"/>
      <c r="V42" s="441"/>
      <c r="W42" s="441"/>
      <c r="X42" s="441"/>
      <c r="Y42" s="441"/>
      <c r="Z42" s="441"/>
      <c r="AA42" s="441"/>
      <c r="AB42" s="441"/>
      <c r="AC42" s="441"/>
      <c r="AD42" s="441"/>
      <c r="AE42" s="441"/>
      <c r="AF42" s="441"/>
      <c r="AG42" s="441"/>
      <c r="AH42" s="441"/>
      <c r="AI42" s="441"/>
      <c r="AJ42" s="441"/>
      <c r="AK42" s="441"/>
    </row>
    <row r="43" spans="1:37" s="353" customFormat="1" ht="21" customHeight="1">
      <c r="A43" s="441"/>
      <c r="B43" s="501" t="s">
        <v>882</v>
      </c>
      <c r="C43" s="501"/>
      <c r="D43" s="501"/>
      <c r="E43" s="501"/>
      <c r="F43" s="501"/>
      <c r="G43" s="501"/>
      <c r="H43" s="501"/>
      <c r="I43" s="501"/>
      <c r="J43" s="501"/>
      <c r="K43" s="501"/>
      <c r="L43" s="501"/>
      <c r="M43" s="501"/>
      <c r="N43" s="501"/>
      <c r="O43" s="501"/>
      <c r="P43" s="501"/>
      <c r="Q43" s="561"/>
      <c r="R43" s="561"/>
      <c r="S43" s="561"/>
      <c r="T43" s="441"/>
      <c r="U43" s="441"/>
      <c r="V43" s="441"/>
      <c r="W43" s="441"/>
      <c r="X43" s="441"/>
      <c r="Y43" s="441"/>
      <c r="Z43" s="441"/>
      <c r="AA43" s="441"/>
      <c r="AB43" s="441"/>
      <c r="AC43" s="441"/>
      <c r="AD43" s="441"/>
      <c r="AE43" s="441"/>
      <c r="AF43" s="441"/>
      <c r="AG43" s="441"/>
      <c r="AH43" s="441"/>
      <c r="AI43" s="441"/>
      <c r="AJ43" s="441"/>
      <c r="AK43" s="441"/>
    </row>
    <row r="44" spans="1:37" s="353" customFormat="1" ht="12.75" customHeight="1">
      <c r="A44" s="441"/>
      <c r="B44" s="451"/>
      <c r="C44" s="451"/>
      <c r="D44" s="451"/>
      <c r="E44" s="451"/>
      <c r="F44" s="451"/>
      <c r="G44" s="451"/>
      <c r="H44" s="451"/>
      <c r="I44" s="451"/>
      <c r="J44" s="451"/>
      <c r="K44" s="451"/>
      <c r="L44" s="451"/>
      <c r="M44" s="451"/>
      <c r="N44" s="451"/>
      <c r="O44" s="451"/>
      <c r="P44" s="451"/>
      <c r="Q44" s="451"/>
      <c r="R44" s="451"/>
      <c r="S44" s="451"/>
      <c r="T44" s="441"/>
      <c r="U44" s="441"/>
      <c r="V44" s="441"/>
      <c r="W44" s="441"/>
      <c r="X44" s="441"/>
      <c r="Y44" s="441"/>
      <c r="Z44" s="441"/>
      <c r="AA44" s="441"/>
      <c r="AB44" s="441"/>
      <c r="AC44" s="441"/>
      <c r="AD44" s="441"/>
      <c r="AE44" s="441"/>
      <c r="AF44" s="441"/>
      <c r="AG44" s="441"/>
      <c r="AH44" s="441"/>
      <c r="AI44" s="441"/>
      <c r="AJ44" s="441"/>
      <c r="AK44" s="441"/>
    </row>
    <row r="45" spans="1:37" s="353" customFormat="1" ht="35.25" customHeight="1">
      <c r="A45" s="441"/>
      <c r="B45" s="551" t="s">
        <v>891</v>
      </c>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441"/>
      <c r="AB45" s="441"/>
      <c r="AC45" s="441"/>
      <c r="AD45" s="441"/>
      <c r="AE45" s="441"/>
      <c r="AF45" s="441"/>
      <c r="AG45" s="441"/>
      <c r="AH45" s="441"/>
      <c r="AI45" s="441"/>
      <c r="AJ45" s="441"/>
      <c r="AK45" s="441"/>
    </row>
    <row r="46" spans="1:37" s="353" customFormat="1" ht="112.5" customHeight="1">
      <c r="A46" s="441"/>
      <c r="B46" s="551" t="s">
        <v>282</v>
      </c>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441"/>
      <c r="AB46" s="441"/>
      <c r="AC46" s="441"/>
      <c r="AD46" s="441"/>
      <c r="AE46" s="441"/>
      <c r="AF46" s="441"/>
      <c r="AG46" s="441"/>
      <c r="AH46" s="441"/>
      <c r="AI46" s="441"/>
      <c r="AJ46" s="441"/>
      <c r="AK46" s="441"/>
    </row>
    <row r="47" spans="1:37" s="353" customFormat="1" ht="8.25" customHeight="1">
      <c r="A47" s="441"/>
      <c r="B47" s="451"/>
      <c r="C47" s="451"/>
      <c r="D47" s="451"/>
      <c r="E47" s="451"/>
      <c r="F47" s="451"/>
      <c r="G47" s="451"/>
      <c r="H47" s="451"/>
      <c r="I47" s="451"/>
      <c r="J47" s="451"/>
      <c r="K47" s="451"/>
      <c r="L47" s="451"/>
      <c r="M47" s="451"/>
      <c r="N47" s="451"/>
      <c r="O47" s="451"/>
      <c r="P47" s="451"/>
      <c r="Q47" s="451"/>
      <c r="R47" s="451"/>
      <c r="S47" s="451"/>
      <c r="T47" s="441"/>
      <c r="U47" s="441"/>
      <c r="V47" s="441"/>
      <c r="W47" s="441"/>
      <c r="X47" s="441"/>
      <c r="Y47" s="441"/>
      <c r="Z47" s="441"/>
      <c r="AA47" s="441"/>
      <c r="AB47" s="441"/>
      <c r="AC47" s="441"/>
      <c r="AD47" s="441"/>
      <c r="AE47" s="441"/>
      <c r="AF47" s="441"/>
      <c r="AG47" s="441"/>
      <c r="AH47" s="441"/>
      <c r="AI47" s="441"/>
      <c r="AJ47" s="441"/>
      <c r="AK47" s="441"/>
    </row>
    <row r="48" spans="1:37" s="353" customFormat="1">
      <c r="A48" s="441"/>
      <c r="B48" s="441" t="s">
        <v>555</v>
      </c>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row>
    <row r="49" spans="1:37" ht="13.5" customHeight="1">
      <c r="B49" s="502" t="s">
        <v>892</v>
      </c>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row>
    <row r="50" spans="1:37" s="549" customFormat="1">
      <c r="A50" s="441"/>
      <c r="B50" s="502" t="s">
        <v>739</v>
      </c>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441"/>
      <c r="AB50" s="441"/>
      <c r="AC50" s="441"/>
      <c r="AD50" s="441"/>
      <c r="AE50" s="441"/>
      <c r="AF50" s="441"/>
      <c r="AG50" s="441"/>
      <c r="AH50" s="441"/>
      <c r="AI50" s="441"/>
      <c r="AJ50" s="441"/>
      <c r="AK50" s="441"/>
    </row>
    <row r="51" spans="1:37" s="549" customFormat="1" ht="13.5" customHeight="1">
      <c r="A51" s="441"/>
      <c r="B51" s="502" t="s">
        <v>894</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441"/>
      <c r="AB51" s="441"/>
      <c r="AC51" s="441"/>
      <c r="AD51" s="441"/>
      <c r="AE51" s="441"/>
      <c r="AF51" s="441"/>
      <c r="AG51" s="441"/>
      <c r="AH51" s="441"/>
      <c r="AI51" s="441"/>
      <c r="AJ51" s="441"/>
      <c r="AK51" s="441"/>
    </row>
    <row r="52" spans="1:37" s="549" customFormat="1" ht="13.5" customHeight="1">
      <c r="A52" s="441"/>
      <c r="B52" s="513" t="s">
        <v>895</v>
      </c>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441"/>
      <c r="AB52" s="441"/>
      <c r="AC52" s="441"/>
      <c r="AD52" s="441"/>
      <c r="AE52" s="441"/>
      <c r="AF52" s="441"/>
      <c r="AG52" s="441"/>
      <c r="AH52" s="441"/>
      <c r="AI52" s="441"/>
      <c r="AJ52" s="441"/>
      <c r="AK52" s="441"/>
    </row>
    <row r="53" spans="1:37" s="549" customFormat="1">
      <c r="A53" s="441"/>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441"/>
      <c r="AB53" s="441"/>
      <c r="AC53" s="441"/>
      <c r="AD53" s="441"/>
      <c r="AE53" s="441"/>
      <c r="AF53" s="441"/>
      <c r="AG53" s="441"/>
      <c r="AH53" s="441"/>
      <c r="AI53" s="441"/>
      <c r="AJ53" s="441"/>
      <c r="AK53" s="441"/>
    </row>
    <row r="54" spans="1:37" ht="156" customHeight="1">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row>
    <row r="55" spans="1:37">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row>
    <row r="56" spans="1:37">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row>
    <row r="57" spans="1:37">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row>
    <row r="58" spans="1:37">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row>
    <row r="59" spans="1:37">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row>
    <row r="122" spans="3:7">
      <c r="C122" s="459"/>
      <c r="D122" s="459"/>
      <c r="E122" s="459"/>
      <c r="F122" s="459"/>
      <c r="G122" s="459"/>
    </row>
    <row r="123" spans="3:7">
      <c r="C123" s="45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5"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511811023622047" footer="0.511811023622047"/>
  <pageSetup paperSize="9" scale="89" fitToWidth="1" fitToHeight="1" orientation="portrait" usePrinterDefaults="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
    </sheetView>
  </sheetViews>
  <sheetFormatPr defaultColWidth="3.50390625" defaultRowHeight="13.5"/>
  <cols>
    <col min="1" max="1" width="2.3671875" style="343" customWidth="1"/>
    <col min="2" max="2" width="3" style="440" customWidth="1"/>
    <col min="3" max="7" width="3.5" style="343" customWidth="1"/>
    <col min="8" max="25" width="4.5" style="343" customWidth="1"/>
    <col min="26" max="16384" width="3.5" style="343" customWidth="1"/>
  </cols>
  <sheetData>
    <row r="2" spans="2:25">
      <c r="B2" s="343" t="s">
        <v>260</v>
      </c>
    </row>
    <row r="3" spans="2:25">
      <c r="Q3" s="353"/>
      <c r="R3" s="463" t="s">
        <v>33</v>
      </c>
      <c r="S3" s="442"/>
      <c r="T3" s="442"/>
      <c r="U3" s="463" t="s">
        <v>37</v>
      </c>
      <c r="V3" s="451"/>
      <c r="W3" s="463" t="s">
        <v>45</v>
      </c>
      <c r="X3" s="451"/>
      <c r="Y3" s="463" t="s">
        <v>16</v>
      </c>
    </row>
    <row r="4" spans="2:25">
      <c r="B4" s="562" t="s">
        <v>238</v>
      </c>
      <c r="C4" s="562"/>
      <c r="D4" s="562"/>
      <c r="E4" s="562"/>
      <c r="F4" s="562"/>
      <c r="G4" s="562"/>
      <c r="H4" s="562"/>
      <c r="I4" s="562"/>
      <c r="J4" s="562"/>
      <c r="K4" s="562"/>
      <c r="L4" s="562"/>
      <c r="M4" s="562"/>
      <c r="N4" s="562"/>
      <c r="O4" s="562"/>
      <c r="P4" s="562"/>
      <c r="Q4" s="562"/>
      <c r="R4" s="562"/>
      <c r="S4" s="562"/>
      <c r="T4" s="562"/>
      <c r="U4" s="562"/>
      <c r="V4" s="562"/>
      <c r="W4" s="562"/>
      <c r="X4" s="562"/>
      <c r="Y4" s="562"/>
    </row>
    <row r="6" spans="2:25" ht="30" customHeight="1">
      <c r="B6" s="455">
        <v>1</v>
      </c>
      <c r="C6" s="457" t="s">
        <v>245</v>
      </c>
      <c r="D6" s="569"/>
      <c r="E6" s="569"/>
      <c r="F6" s="569"/>
      <c r="G6" s="571"/>
      <c r="H6" s="454"/>
      <c r="I6" s="454"/>
      <c r="J6" s="454"/>
      <c r="K6" s="454"/>
      <c r="L6" s="454"/>
      <c r="M6" s="454"/>
      <c r="N6" s="454"/>
      <c r="O6" s="454"/>
      <c r="P6" s="454"/>
      <c r="Q6" s="454"/>
      <c r="R6" s="454"/>
      <c r="S6" s="454"/>
      <c r="T6" s="454"/>
      <c r="U6" s="454"/>
      <c r="V6" s="454"/>
      <c r="W6" s="454"/>
      <c r="X6" s="454"/>
      <c r="Y6" s="454"/>
    </row>
    <row r="7" spans="2:25" ht="30" customHeight="1">
      <c r="B7" s="455">
        <v>2</v>
      </c>
      <c r="C7" s="457" t="s">
        <v>899</v>
      </c>
      <c r="D7" s="457"/>
      <c r="E7" s="457"/>
      <c r="F7" s="457"/>
      <c r="G7" s="472"/>
      <c r="H7" s="455" t="s">
        <v>470</v>
      </c>
      <c r="I7" s="457" t="s">
        <v>416</v>
      </c>
      <c r="J7" s="457"/>
      <c r="K7" s="457"/>
      <c r="L7" s="457"/>
      <c r="M7" s="483" t="s">
        <v>470</v>
      </c>
      <c r="N7" s="457" t="s">
        <v>510</v>
      </c>
      <c r="O7" s="457"/>
      <c r="P7" s="457"/>
      <c r="Q7" s="457"/>
      <c r="R7" s="483" t="s">
        <v>470</v>
      </c>
      <c r="S7" s="457" t="s">
        <v>27</v>
      </c>
      <c r="T7" s="457"/>
      <c r="U7" s="457"/>
      <c r="V7" s="457"/>
      <c r="W7" s="457"/>
      <c r="X7" s="457"/>
      <c r="Y7" s="472"/>
    </row>
    <row r="8" spans="2:25" ht="30" customHeight="1">
      <c r="B8" s="446">
        <v>3</v>
      </c>
      <c r="C8" s="441" t="s">
        <v>785</v>
      </c>
      <c r="D8" s="441"/>
      <c r="E8" s="441"/>
      <c r="F8" s="441"/>
      <c r="G8" s="477"/>
      <c r="H8" s="451" t="s">
        <v>470</v>
      </c>
      <c r="I8" s="353" t="s">
        <v>900</v>
      </c>
      <c r="J8" s="441"/>
      <c r="K8" s="441"/>
      <c r="L8" s="441"/>
      <c r="M8" s="441"/>
      <c r="N8" s="441"/>
      <c r="O8" s="441"/>
      <c r="P8" s="451"/>
      <c r="Q8" s="353"/>
      <c r="R8" s="441"/>
      <c r="S8" s="441"/>
      <c r="T8" s="441"/>
      <c r="U8" s="441"/>
      <c r="V8" s="441"/>
      <c r="W8" s="441"/>
      <c r="X8" s="441"/>
      <c r="Y8" s="477"/>
    </row>
    <row r="9" spans="2:25" ht="30" customHeight="1">
      <c r="B9" s="446"/>
      <c r="C9" s="441"/>
      <c r="D9" s="441"/>
      <c r="E9" s="441"/>
      <c r="F9" s="441"/>
      <c r="G9" s="477"/>
      <c r="H9" s="451" t="s">
        <v>470</v>
      </c>
      <c r="I9" s="353" t="s">
        <v>902</v>
      </c>
      <c r="J9" s="441"/>
      <c r="K9" s="441"/>
      <c r="L9" s="441"/>
      <c r="M9" s="441"/>
      <c r="N9" s="441"/>
      <c r="O9" s="441"/>
      <c r="P9" s="451"/>
      <c r="Q9" s="353"/>
      <c r="R9" s="441"/>
      <c r="S9" s="441"/>
      <c r="T9" s="441"/>
      <c r="U9" s="441"/>
      <c r="V9" s="441"/>
      <c r="W9" s="441"/>
      <c r="X9" s="441"/>
      <c r="Y9" s="477"/>
    </row>
    <row r="10" spans="2:25" ht="30" customHeight="1">
      <c r="B10" s="446"/>
      <c r="C10" s="441"/>
      <c r="D10" s="441"/>
      <c r="E10" s="441"/>
      <c r="F10" s="441"/>
      <c r="G10" s="477"/>
      <c r="H10" s="451" t="s">
        <v>470</v>
      </c>
      <c r="I10" s="353" t="s">
        <v>537</v>
      </c>
      <c r="J10" s="441"/>
      <c r="K10" s="441"/>
      <c r="L10" s="441"/>
      <c r="M10" s="441"/>
      <c r="N10" s="441"/>
      <c r="O10" s="441"/>
      <c r="P10" s="451"/>
      <c r="Q10" s="353"/>
      <c r="R10" s="441"/>
      <c r="S10" s="441"/>
      <c r="T10" s="441"/>
      <c r="U10" s="441"/>
      <c r="V10" s="441"/>
      <c r="W10" s="441"/>
      <c r="X10" s="441"/>
      <c r="Y10" s="477"/>
    </row>
    <row r="11" spans="2:25" ht="30" customHeight="1">
      <c r="B11" s="446"/>
      <c r="C11" s="441"/>
      <c r="D11" s="441"/>
      <c r="E11" s="441"/>
      <c r="F11" s="441"/>
      <c r="G11" s="477"/>
      <c r="H11" s="451" t="s">
        <v>470</v>
      </c>
      <c r="I11" s="353" t="s">
        <v>686</v>
      </c>
      <c r="J11" s="441"/>
      <c r="K11" s="441"/>
      <c r="L11" s="441"/>
      <c r="M11" s="441"/>
      <c r="N11" s="441"/>
      <c r="O11" s="441"/>
      <c r="P11" s="451"/>
      <c r="Q11" s="353"/>
      <c r="R11" s="441"/>
      <c r="S11" s="441"/>
      <c r="T11" s="441"/>
      <c r="U11" s="441"/>
      <c r="V11" s="441"/>
      <c r="W11" s="441"/>
      <c r="X11" s="441"/>
      <c r="Y11" s="477"/>
    </row>
    <row r="12" spans="2:25" ht="30" customHeight="1">
      <c r="B12" s="446"/>
      <c r="C12" s="441"/>
      <c r="D12" s="441"/>
      <c r="E12" s="441"/>
      <c r="F12" s="441"/>
      <c r="G12" s="477"/>
      <c r="H12" s="451" t="s">
        <v>470</v>
      </c>
      <c r="I12" s="353" t="s">
        <v>904</v>
      </c>
      <c r="J12" s="441"/>
      <c r="K12" s="441"/>
      <c r="L12" s="441"/>
      <c r="M12" s="441"/>
      <c r="N12" s="441"/>
      <c r="O12" s="441"/>
      <c r="P12" s="451"/>
      <c r="Q12" s="353"/>
      <c r="R12" s="441"/>
      <c r="S12" s="441"/>
      <c r="T12" s="441"/>
      <c r="U12" s="441"/>
      <c r="V12" s="441"/>
      <c r="W12" s="441"/>
      <c r="X12" s="441"/>
      <c r="Y12" s="477"/>
    </row>
    <row r="13" spans="2:25" ht="30" customHeight="1">
      <c r="B13" s="446"/>
      <c r="C13" s="441"/>
      <c r="D13" s="441"/>
      <c r="E13" s="441"/>
      <c r="F13" s="441"/>
      <c r="G13" s="477"/>
      <c r="H13" s="451" t="s">
        <v>470</v>
      </c>
      <c r="I13" s="353" t="s">
        <v>488</v>
      </c>
      <c r="J13" s="441"/>
      <c r="K13" s="441"/>
      <c r="L13" s="441"/>
      <c r="M13" s="441"/>
      <c r="N13" s="441"/>
      <c r="O13" s="441"/>
      <c r="P13" s="441"/>
      <c r="Q13" s="353"/>
      <c r="R13" s="441"/>
      <c r="S13" s="441"/>
      <c r="T13" s="441"/>
      <c r="U13" s="441"/>
      <c r="V13" s="441"/>
      <c r="W13" s="441"/>
      <c r="X13" s="441"/>
      <c r="Y13" s="477"/>
    </row>
    <row r="14" spans="2:25">
      <c r="B14" s="563"/>
      <c r="C14" s="358"/>
      <c r="D14" s="358"/>
      <c r="E14" s="358"/>
      <c r="F14" s="358"/>
      <c r="G14" s="374"/>
      <c r="H14" s="573"/>
      <c r="I14" s="358"/>
      <c r="J14" s="358"/>
      <c r="K14" s="358"/>
      <c r="L14" s="358"/>
      <c r="M14" s="358"/>
      <c r="N14" s="358"/>
      <c r="O14" s="358"/>
      <c r="P14" s="358"/>
      <c r="Q14" s="358"/>
      <c r="R14" s="358"/>
      <c r="S14" s="358"/>
      <c r="T14" s="358"/>
      <c r="U14" s="358"/>
      <c r="V14" s="358"/>
      <c r="W14" s="358"/>
      <c r="X14" s="358"/>
      <c r="Y14" s="374"/>
    </row>
    <row r="15" spans="2:25" ht="29.25" customHeight="1">
      <c r="B15" s="564">
        <v>4</v>
      </c>
      <c r="C15" s="567" t="s">
        <v>83</v>
      </c>
      <c r="D15" s="567"/>
      <c r="E15" s="567"/>
      <c r="F15" s="567"/>
      <c r="G15" s="567"/>
      <c r="H15" s="467" t="s">
        <v>41</v>
      </c>
      <c r="I15" s="441"/>
      <c r="Y15" s="375"/>
    </row>
    <row r="16" spans="2:25" ht="12" customHeight="1">
      <c r="B16" s="447"/>
      <c r="G16" s="375"/>
      <c r="H16" s="478"/>
      <c r="I16" s="443" t="s">
        <v>648</v>
      </c>
      <c r="J16" s="443"/>
      <c r="K16" s="443"/>
      <c r="L16" s="443"/>
      <c r="M16" s="443"/>
      <c r="N16" s="443"/>
      <c r="O16" s="443"/>
      <c r="P16" s="443"/>
      <c r="Q16" s="443"/>
      <c r="R16" s="443"/>
      <c r="S16" s="443"/>
      <c r="T16" s="443"/>
      <c r="U16" s="443"/>
      <c r="V16" s="443"/>
      <c r="W16" s="443"/>
      <c r="Y16" s="375"/>
    </row>
    <row r="17" spans="2:25" ht="12" customHeight="1">
      <c r="B17" s="447"/>
      <c r="G17" s="375"/>
      <c r="H17" s="478"/>
      <c r="I17" s="443"/>
      <c r="J17" s="443"/>
      <c r="K17" s="443"/>
      <c r="L17" s="443"/>
      <c r="M17" s="443"/>
      <c r="N17" s="443"/>
      <c r="O17" s="443"/>
      <c r="P17" s="443"/>
      <c r="Q17" s="443"/>
      <c r="R17" s="443"/>
      <c r="S17" s="443"/>
      <c r="T17" s="443"/>
      <c r="U17" s="443"/>
      <c r="V17" s="443"/>
      <c r="W17" s="443"/>
      <c r="Y17" s="375"/>
    </row>
    <row r="18" spans="2:25" ht="12" customHeight="1">
      <c r="B18" s="447"/>
      <c r="G18" s="375"/>
      <c r="H18" s="478"/>
      <c r="I18" s="443" t="s">
        <v>907</v>
      </c>
      <c r="J18" s="443"/>
      <c r="K18" s="443"/>
      <c r="L18" s="443"/>
      <c r="M18" s="443"/>
      <c r="N18" s="443"/>
      <c r="O18" s="443"/>
      <c r="P18" s="443"/>
      <c r="Q18" s="443"/>
      <c r="R18" s="443"/>
      <c r="S18" s="443"/>
      <c r="T18" s="443"/>
      <c r="U18" s="443"/>
      <c r="V18" s="443"/>
      <c r="W18" s="443"/>
      <c r="Y18" s="375"/>
    </row>
    <row r="19" spans="2:25" ht="12" customHeight="1">
      <c r="B19" s="447"/>
      <c r="G19" s="375"/>
      <c r="H19" s="478"/>
      <c r="I19" s="443"/>
      <c r="J19" s="443"/>
      <c r="K19" s="443"/>
      <c r="L19" s="443"/>
      <c r="M19" s="443"/>
      <c r="N19" s="443"/>
      <c r="O19" s="443"/>
      <c r="P19" s="443"/>
      <c r="Q19" s="443"/>
      <c r="R19" s="443"/>
      <c r="S19" s="443"/>
      <c r="T19" s="443"/>
      <c r="U19" s="443"/>
      <c r="V19" s="443"/>
      <c r="W19" s="443"/>
      <c r="Y19" s="375"/>
    </row>
    <row r="20" spans="2:25" ht="12" customHeight="1">
      <c r="B20" s="447"/>
      <c r="G20" s="375"/>
      <c r="H20" s="478"/>
      <c r="I20" s="443"/>
      <c r="J20" s="443"/>
      <c r="K20" s="443"/>
      <c r="L20" s="443"/>
      <c r="M20" s="443"/>
      <c r="N20" s="443"/>
      <c r="O20" s="443"/>
      <c r="P20" s="443"/>
      <c r="Q20" s="443"/>
      <c r="R20" s="443"/>
      <c r="S20" s="443"/>
      <c r="T20" s="443"/>
      <c r="U20" s="443"/>
      <c r="V20" s="443"/>
      <c r="W20" s="443"/>
      <c r="Y20" s="375"/>
    </row>
    <row r="21" spans="2:25" ht="12" customHeight="1">
      <c r="B21" s="447"/>
      <c r="G21" s="375"/>
      <c r="H21" s="478"/>
      <c r="I21" s="443"/>
      <c r="J21" s="443"/>
      <c r="K21" s="443"/>
      <c r="L21" s="443"/>
      <c r="M21" s="443"/>
      <c r="N21" s="443"/>
      <c r="O21" s="443"/>
      <c r="P21" s="443"/>
      <c r="Q21" s="443"/>
      <c r="R21" s="443"/>
      <c r="S21" s="443"/>
      <c r="T21" s="443"/>
      <c r="U21" s="443"/>
      <c r="V21" s="443"/>
      <c r="W21" s="443"/>
      <c r="Y21" s="375"/>
    </row>
    <row r="22" spans="2:25" ht="12" customHeight="1">
      <c r="B22" s="447"/>
      <c r="G22" s="375"/>
      <c r="H22" s="478"/>
      <c r="I22" s="443" t="s">
        <v>908</v>
      </c>
      <c r="J22" s="443"/>
      <c r="K22" s="443"/>
      <c r="L22" s="443"/>
      <c r="M22" s="443"/>
      <c r="N22" s="443"/>
      <c r="O22" s="443"/>
      <c r="P22" s="443"/>
      <c r="Q22" s="454"/>
      <c r="R22" s="454"/>
      <c r="S22" s="454"/>
      <c r="T22" s="454"/>
      <c r="U22" s="454"/>
      <c r="V22" s="454"/>
      <c r="W22" s="454"/>
      <c r="Y22" s="375"/>
    </row>
    <row r="23" spans="2:25" ht="12" customHeight="1">
      <c r="B23" s="447"/>
      <c r="G23" s="375"/>
      <c r="H23" s="478"/>
      <c r="I23" s="443"/>
      <c r="J23" s="443"/>
      <c r="K23" s="443"/>
      <c r="L23" s="443"/>
      <c r="M23" s="443"/>
      <c r="N23" s="443"/>
      <c r="O23" s="443"/>
      <c r="P23" s="443"/>
      <c r="Q23" s="454"/>
      <c r="R23" s="454"/>
      <c r="S23" s="454"/>
      <c r="T23" s="454"/>
      <c r="U23" s="454"/>
      <c r="V23" s="454"/>
      <c r="W23" s="454"/>
      <c r="Y23" s="375"/>
    </row>
    <row r="24" spans="2:25" ht="12" customHeight="1">
      <c r="B24" s="447"/>
      <c r="G24" s="375"/>
      <c r="H24" s="478"/>
      <c r="I24" s="443" t="s">
        <v>579</v>
      </c>
      <c r="J24" s="443"/>
      <c r="K24" s="443"/>
      <c r="L24" s="443"/>
      <c r="M24" s="443"/>
      <c r="N24" s="443"/>
      <c r="O24" s="443"/>
      <c r="P24" s="443"/>
      <c r="Q24" s="454" t="s">
        <v>909</v>
      </c>
      <c r="R24" s="454"/>
      <c r="S24" s="454"/>
      <c r="T24" s="454"/>
      <c r="U24" s="454"/>
      <c r="V24" s="454"/>
      <c r="W24" s="454"/>
      <c r="Y24" s="375"/>
    </row>
    <row r="25" spans="2:25" ht="12" customHeight="1">
      <c r="B25" s="447"/>
      <c r="G25" s="375"/>
      <c r="H25" s="478"/>
      <c r="I25" s="443"/>
      <c r="J25" s="443"/>
      <c r="K25" s="443"/>
      <c r="L25" s="443"/>
      <c r="M25" s="443"/>
      <c r="N25" s="443"/>
      <c r="O25" s="443"/>
      <c r="P25" s="443"/>
      <c r="Q25" s="454"/>
      <c r="R25" s="454"/>
      <c r="S25" s="454"/>
      <c r="T25" s="454"/>
      <c r="U25" s="454"/>
      <c r="V25" s="454"/>
      <c r="W25" s="454"/>
      <c r="Y25" s="375"/>
    </row>
    <row r="26" spans="2:25" ht="12" customHeight="1">
      <c r="B26" s="447"/>
      <c r="G26" s="375"/>
      <c r="H26" s="478"/>
      <c r="I26" s="443" t="s">
        <v>61</v>
      </c>
      <c r="J26" s="443"/>
      <c r="K26" s="443"/>
      <c r="L26" s="443"/>
      <c r="M26" s="443"/>
      <c r="N26" s="443"/>
      <c r="O26" s="443"/>
      <c r="P26" s="443"/>
      <c r="Q26" s="454"/>
      <c r="R26" s="454"/>
      <c r="S26" s="454"/>
      <c r="T26" s="454"/>
      <c r="U26" s="454"/>
      <c r="V26" s="454"/>
      <c r="W26" s="454"/>
      <c r="Y26" s="375"/>
    </row>
    <row r="27" spans="2:25" ht="12" customHeight="1">
      <c r="B27" s="447"/>
      <c r="G27" s="375"/>
      <c r="H27" s="478"/>
      <c r="I27" s="443"/>
      <c r="J27" s="443"/>
      <c r="K27" s="443"/>
      <c r="L27" s="443"/>
      <c r="M27" s="443"/>
      <c r="N27" s="443"/>
      <c r="O27" s="443"/>
      <c r="P27" s="443"/>
      <c r="Q27" s="454"/>
      <c r="R27" s="454"/>
      <c r="S27" s="454"/>
      <c r="T27" s="454"/>
      <c r="U27" s="454"/>
      <c r="V27" s="454"/>
      <c r="W27" s="454"/>
      <c r="Y27" s="375"/>
    </row>
    <row r="28" spans="2:25" ht="15" customHeight="1">
      <c r="B28" s="447"/>
      <c r="G28" s="375"/>
      <c r="H28" s="478"/>
      <c r="I28" s="441"/>
      <c r="J28" s="441"/>
      <c r="K28" s="441"/>
      <c r="L28" s="441"/>
      <c r="M28" s="441"/>
      <c r="N28" s="441"/>
      <c r="O28" s="441"/>
      <c r="P28" s="441"/>
      <c r="Q28" s="441"/>
      <c r="R28" s="441"/>
      <c r="S28" s="441"/>
      <c r="T28" s="441"/>
      <c r="U28" s="441"/>
      <c r="Y28" s="578"/>
    </row>
    <row r="29" spans="2:25" ht="29.25" customHeight="1">
      <c r="B29" s="564"/>
      <c r="C29" s="568"/>
      <c r="D29" s="568"/>
      <c r="E29" s="568"/>
      <c r="F29" s="568"/>
      <c r="G29" s="572"/>
      <c r="H29" s="467" t="s">
        <v>912</v>
      </c>
      <c r="I29" s="441"/>
      <c r="Y29" s="375"/>
    </row>
    <row r="30" spans="2:25" ht="12" customHeight="1">
      <c r="B30" s="447"/>
      <c r="G30" s="375"/>
      <c r="H30" s="478"/>
      <c r="I30" s="443" t="s">
        <v>648</v>
      </c>
      <c r="J30" s="443"/>
      <c r="K30" s="443"/>
      <c r="L30" s="443"/>
      <c r="M30" s="443"/>
      <c r="N30" s="443"/>
      <c r="O30" s="443"/>
      <c r="P30" s="443"/>
      <c r="Q30" s="443"/>
      <c r="R30" s="443"/>
      <c r="S30" s="443"/>
      <c r="T30" s="443"/>
      <c r="U30" s="443"/>
      <c r="V30" s="443"/>
      <c r="W30" s="443"/>
      <c r="Y30" s="375"/>
    </row>
    <row r="31" spans="2:25" ht="12" customHeight="1">
      <c r="B31" s="447"/>
      <c r="G31" s="375"/>
      <c r="H31" s="478"/>
      <c r="I31" s="443"/>
      <c r="J31" s="443"/>
      <c r="K31" s="443"/>
      <c r="L31" s="443"/>
      <c r="M31" s="443"/>
      <c r="N31" s="443"/>
      <c r="O31" s="443"/>
      <c r="P31" s="443"/>
      <c r="Q31" s="443"/>
      <c r="R31" s="443"/>
      <c r="S31" s="443"/>
      <c r="T31" s="443"/>
      <c r="U31" s="443"/>
      <c r="V31" s="443"/>
      <c r="W31" s="443"/>
      <c r="Y31" s="375"/>
    </row>
    <row r="32" spans="2:25" ht="12" customHeight="1">
      <c r="B32" s="447"/>
      <c r="G32" s="375"/>
      <c r="H32" s="478"/>
      <c r="I32" s="443" t="s">
        <v>907</v>
      </c>
      <c r="J32" s="443"/>
      <c r="K32" s="443"/>
      <c r="L32" s="443"/>
      <c r="M32" s="443"/>
      <c r="N32" s="443"/>
      <c r="O32" s="443"/>
      <c r="P32" s="443"/>
      <c r="Q32" s="443"/>
      <c r="R32" s="443"/>
      <c r="S32" s="443"/>
      <c r="T32" s="443"/>
      <c r="U32" s="443"/>
      <c r="V32" s="443"/>
      <c r="W32" s="443"/>
      <c r="Y32" s="375"/>
    </row>
    <row r="33" spans="2:25" ht="12" customHeight="1">
      <c r="B33" s="447"/>
      <c r="G33" s="375"/>
      <c r="H33" s="478"/>
      <c r="I33" s="443"/>
      <c r="J33" s="443"/>
      <c r="K33" s="443"/>
      <c r="L33" s="443"/>
      <c r="M33" s="443"/>
      <c r="N33" s="443"/>
      <c r="O33" s="443"/>
      <c r="P33" s="443"/>
      <c r="Q33" s="443"/>
      <c r="R33" s="443"/>
      <c r="S33" s="443"/>
      <c r="T33" s="443"/>
      <c r="U33" s="443"/>
      <c r="V33" s="443"/>
      <c r="W33" s="443"/>
      <c r="Y33" s="375"/>
    </row>
    <row r="34" spans="2:25" ht="12" customHeight="1">
      <c r="B34" s="447"/>
      <c r="G34" s="375"/>
      <c r="H34" s="478"/>
      <c r="I34" s="443"/>
      <c r="J34" s="443"/>
      <c r="K34" s="443"/>
      <c r="L34" s="443"/>
      <c r="M34" s="443"/>
      <c r="N34" s="443"/>
      <c r="O34" s="443"/>
      <c r="P34" s="443"/>
      <c r="Q34" s="443"/>
      <c r="R34" s="443"/>
      <c r="S34" s="443"/>
      <c r="T34" s="443"/>
      <c r="U34" s="443"/>
      <c r="V34" s="443"/>
      <c r="W34" s="443"/>
      <c r="Y34" s="375"/>
    </row>
    <row r="35" spans="2:25" ht="12" customHeight="1">
      <c r="B35" s="447"/>
      <c r="G35" s="375"/>
      <c r="H35" s="478"/>
      <c r="I35" s="443"/>
      <c r="J35" s="443"/>
      <c r="K35" s="443"/>
      <c r="L35" s="443"/>
      <c r="M35" s="443"/>
      <c r="N35" s="443"/>
      <c r="O35" s="443"/>
      <c r="P35" s="443"/>
      <c r="Q35" s="443"/>
      <c r="R35" s="443"/>
      <c r="S35" s="443"/>
      <c r="T35" s="443"/>
      <c r="U35" s="443"/>
      <c r="V35" s="443"/>
      <c r="W35" s="443"/>
      <c r="Y35" s="375"/>
    </row>
    <row r="36" spans="2:25" ht="12" customHeight="1">
      <c r="B36" s="447"/>
      <c r="G36" s="375"/>
      <c r="H36" s="478"/>
      <c r="I36" s="443" t="s">
        <v>908</v>
      </c>
      <c r="J36" s="443"/>
      <c r="K36" s="443"/>
      <c r="L36" s="443"/>
      <c r="M36" s="443"/>
      <c r="N36" s="443"/>
      <c r="O36" s="443"/>
      <c r="P36" s="443"/>
      <c r="Q36" s="454"/>
      <c r="R36" s="454"/>
      <c r="S36" s="454"/>
      <c r="T36" s="454"/>
      <c r="U36" s="454"/>
      <c r="V36" s="454"/>
      <c r="W36" s="454"/>
      <c r="Y36" s="375"/>
    </row>
    <row r="37" spans="2:25" ht="12" customHeight="1">
      <c r="B37" s="447"/>
      <c r="G37" s="375"/>
      <c r="H37" s="478"/>
      <c r="I37" s="443"/>
      <c r="J37" s="443"/>
      <c r="K37" s="443"/>
      <c r="L37" s="443"/>
      <c r="M37" s="443"/>
      <c r="N37" s="443"/>
      <c r="O37" s="443"/>
      <c r="P37" s="443"/>
      <c r="Q37" s="454"/>
      <c r="R37" s="454"/>
      <c r="S37" s="454"/>
      <c r="T37" s="454"/>
      <c r="U37" s="454"/>
      <c r="V37" s="454"/>
      <c r="W37" s="454"/>
      <c r="Y37" s="375"/>
    </row>
    <row r="38" spans="2:25" ht="12" customHeight="1">
      <c r="B38" s="447"/>
      <c r="G38" s="375"/>
      <c r="H38" s="574"/>
      <c r="I38" s="488" t="s">
        <v>579</v>
      </c>
      <c r="J38" s="488"/>
      <c r="K38" s="488"/>
      <c r="L38" s="488"/>
      <c r="M38" s="488"/>
      <c r="N38" s="488"/>
      <c r="O38" s="488"/>
      <c r="P38" s="488"/>
      <c r="Q38" s="576" t="s">
        <v>909</v>
      </c>
      <c r="R38" s="576"/>
      <c r="S38" s="576"/>
      <c r="T38" s="576"/>
      <c r="U38" s="576"/>
      <c r="V38" s="576"/>
      <c r="W38" s="576"/>
      <c r="X38" s="478"/>
      <c r="Y38" s="375"/>
    </row>
    <row r="39" spans="2:25" ht="12" customHeight="1">
      <c r="B39" s="447"/>
      <c r="G39" s="375"/>
      <c r="H39" s="478"/>
      <c r="I39" s="488"/>
      <c r="J39" s="488"/>
      <c r="K39" s="488"/>
      <c r="L39" s="488"/>
      <c r="M39" s="488"/>
      <c r="N39" s="488"/>
      <c r="O39" s="488"/>
      <c r="P39" s="488"/>
      <c r="Q39" s="576"/>
      <c r="R39" s="576"/>
      <c r="S39" s="576"/>
      <c r="T39" s="576"/>
      <c r="U39" s="576"/>
      <c r="V39" s="576"/>
      <c r="W39" s="576"/>
      <c r="Y39" s="375"/>
    </row>
    <row r="40" spans="2:25" ht="12" customHeight="1">
      <c r="B40" s="447"/>
      <c r="G40" s="375"/>
      <c r="H40" s="478"/>
      <c r="I40" s="443" t="s">
        <v>61</v>
      </c>
      <c r="J40" s="443"/>
      <c r="K40" s="443"/>
      <c r="L40" s="443"/>
      <c r="M40" s="443"/>
      <c r="N40" s="443"/>
      <c r="O40" s="443"/>
      <c r="P40" s="443"/>
      <c r="Q40" s="454"/>
      <c r="R40" s="454"/>
      <c r="S40" s="454"/>
      <c r="T40" s="454"/>
      <c r="U40" s="454"/>
      <c r="V40" s="454"/>
      <c r="W40" s="454"/>
      <c r="Y40" s="375"/>
    </row>
    <row r="41" spans="2:25" ht="12" customHeight="1">
      <c r="B41" s="447"/>
      <c r="G41" s="375"/>
      <c r="H41" s="478"/>
      <c r="I41" s="443"/>
      <c r="J41" s="443"/>
      <c r="K41" s="443"/>
      <c r="L41" s="443"/>
      <c r="M41" s="443"/>
      <c r="N41" s="443"/>
      <c r="O41" s="443"/>
      <c r="P41" s="443"/>
      <c r="Q41" s="454"/>
      <c r="R41" s="454"/>
      <c r="S41" s="454"/>
      <c r="T41" s="454"/>
      <c r="U41" s="454"/>
      <c r="V41" s="454"/>
      <c r="W41" s="454"/>
      <c r="Y41" s="375"/>
    </row>
    <row r="42" spans="2:25" ht="15" customHeight="1">
      <c r="B42" s="447"/>
      <c r="G42" s="375"/>
      <c r="H42" s="478"/>
      <c r="I42" s="441"/>
      <c r="J42" s="441"/>
      <c r="K42" s="441"/>
      <c r="L42" s="441"/>
      <c r="M42" s="441"/>
      <c r="N42" s="441"/>
      <c r="O42" s="441"/>
      <c r="P42" s="441"/>
      <c r="Q42" s="441"/>
      <c r="R42" s="441"/>
      <c r="S42" s="441"/>
      <c r="T42" s="441"/>
      <c r="U42" s="441"/>
      <c r="Y42" s="578"/>
    </row>
    <row r="43" spans="2:25" ht="29.25" customHeight="1">
      <c r="B43" s="564"/>
      <c r="C43" s="568"/>
      <c r="D43" s="568"/>
      <c r="E43" s="568"/>
      <c r="F43" s="568"/>
      <c r="G43" s="572"/>
      <c r="H43" s="467" t="s">
        <v>916</v>
      </c>
      <c r="I43" s="441"/>
      <c r="Y43" s="375"/>
    </row>
    <row r="44" spans="2:25" ht="12" customHeight="1">
      <c r="B44" s="447"/>
      <c r="G44" s="375"/>
      <c r="H44" s="478"/>
      <c r="I44" s="443" t="s">
        <v>648</v>
      </c>
      <c r="J44" s="443"/>
      <c r="K44" s="443"/>
      <c r="L44" s="443"/>
      <c r="M44" s="443"/>
      <c r="N44" s="443"/>
      <c r="O44" s="443"/>
      <c r="P44" s="443"/>
      <c r="Q44" s="443"/>
      <c r="R44" s="443"/>
      <c r="S44" s="443"/>
      <c r="T44" s="443"/>
      <c r="U44" s="443"/>
      <c r="V44" s="443"/>
      <c r="W44" s="443"/>
      <c r="Y44" s="375"/>
    </row>
    <row r="45" spans="2:25" ht="12" customHeight="1">
      <c r="B45" s="447"/>
      <c r="G45" s="375"/>
      <c r="H45" s="478"/>
      <c r="I45" s="443"/>
      <c r="J45" s="443"/>
      <c r="K45" s="443"/>
      <c r="L45" s="443"/>
      <c r="M45" s="443"/>
      <c r="N45" s="443"/>
      <c r="O45" s="443"/>
      <c r="P45" s="443"/>
      <c r="Q45" s="443"/>
      <c r="R45" s="443"/>
      <c r="S45" s="443"/>
      <c r="T45" s="443"/>
      <c r="U45" s="443"/>
      <c r="V45" s="443"/>
      <c r="W45" s="443"/>
      <c r="Y45" s="375"/>
    </row>
    <row r="46" spans="2:25" ht="12" customHeight="1">
      <c r="B46" s="447"/>
      <c r="G46" s="375"/>
      <c r="H46" s="478"/>
      <c r="I46" s="443" t="s">
        <v>907</v>
      </c>
      <c r="J46" s="443"/>
      <c r="K46" s="443"/>
      <c r="L46" s="443"/>
      <c r="M46" s="443"/>
      <c r="N46" s="443"/>
      <c r="O46" s="443"/>
      <c r="P46" s="443"/>
      <c r="Q46" s="443"/>
      <c r="R46" s="443"/>
      <c r="S46" s="443"/>
      <c r="T46" s="443"/>
      <c r="U46" s="443"/>
      <c r="V46" s="443"/>
      <c r="W46" s="443"/>
      <c r="Y46" s="375"/>
    </row>
    <row r="47" spans="2:25" ht="12" customHeight="1">
      <c r="B47" s="447"/>
      <c r="G47" s="375"/>
      <c r="H47" s="478"/>
      <c r="I47" s="443"/>
      <c r="J47" s="443"/>
      <c r="K47" s="443"/>
      <c r="L47" s="443"/>
      <c r="M47" s="443"/>
      <c r="N47" s="443"/>
      <c r="O47" s="443"/>
      <c r="P47" s="443"/>
      <c r="Q47" s="443"/>
      <c r="R47" s="443"/>
      <c r="S47" s="443"/>
      <c r="T47" s="443"/>
      <c r="U47" s="443"/>
      <c r="V47" s="443"/>
      <c r="W47" s="443"/>
      <c r="Y47" s="375"/>
    </row>
    <row r="48" spans="2:25" ht="12" customHeight="1">
      <c r="B48" s="447"/>
      <c r="G48" s="375"/>
      <c r="H48" s="478"/>
      <c r="I48" s="443"/>
      <c r="J48" s="443"/>
      <c r="K48" s="443"/>
      <c r="L48" s="443"/>
      <c r="M48" s="443"/>
      <c r="N48" s="443"/>
      <c r="O48" s="443"/>
      <c r="P48" s="443"/>
      <c r="Q48" s="443"/>
      <c r="R48" s="443"/>
      <c r="S48" s="443"/>
      <c r="T48" s="443"/>
      <c r="U48" s="443"/>
      <c r="V48" s="443"/>
      <c r="W48" s="443"/>
      <c r="Y48" s="375"/>
    </row>
    <row r="49" spans="2:25" ht="12" customHeight="1">
      <c r="B49" s="447"/>
      <c r="G49" s="375"/>
      <c r="H49" s="478"/>
      <c r="I49" s="443"/>
      <c r="J49" s="443"/>
      <c r="K49" s="443"/>
      <c r="L49" s="443"/>
      <c r="M49" s="443"/>
      <c r="N49" s="443"/>
      <c r="O49" s="443"/>
      <c r="P49" s="443"/>
      <c r="Q49" s="443"/>
      <c r="R49" s="443"/>
      <c r="S49" s="443"/>
      <c r="T49" s="443"/>
      <c r="U49" s="443"/>
      <c r="V49" s="443"/>
      <c r="W49" s="443"/>
      <c r="Y49" s="375"/>
    </row>
    <row r="50" spans="2:25" ht="12" customHeight="1">
      <c r="B50" s="447"/>
      <c r="G50" s="375"/>
      <c r="H50" s="478"/>
      <c r="I50" s="443" t="s">
        <v>908</v>
      </c>
      <c r="J50" s="443"/>
      <c r="K50" s="443"/>
      <c r="L50" s="443"/>
      <c r="M50" s="443"/>
      <c r="N50" s="443"/>
      <c r="O50" s="443"/>
      <c r="P50" s="443"/>
      <c r="Q50" s="454"/>
      <c r="R50" s="454"/>
      <c r="S50" s="454"/>
      <c r="T50" s="454"/>
      <c r="U50" s="454"/>
      <c r="V50" s="454"/>
      <c r="W50" s="454"/>
      <c r="Y50" s="375"/>
    </row>
    <row r="51" spans="2:25" ht="12" customHeight="1">
      <c r="B51" s="447"/>
      <c r="G51" s="375"/>
      <c r="H51" s="478"/>
      <c r="I51" s="443"/>
      <c r="J51" s="443"/>
      <c r="K51" s="443"/>
      <c r="L51" s="443"/>
      <c r="M51" s="443"/>
      <c r="N51" s="443"/>
      <c r="O51" s="443"/>
      <c r="P51" s="443"/>
      <c r="Q51" s="454"/>
      <c r="R51" s="454"/>
      <c r="S51" s="454"/>
      <c r="T51" s="454"/>
      <c r="U51" s="454"/>
      <c r="V51" s="454"/>
      <c r="W51" s="454"/>
      <c r="Y51" s="375"/>
    </row>
    <row r="52" spans="2:25" ht="12" customHeight="1">
      <c r="B52" s="447"/>
      <c r="G52" s="375"/>
      <c r="H52" s="478"/>
      <c r="I52" s="443" t="s">
        <v>579</v>
      </c>
      <c r="J52" s="443"/>
      <c r="K52" s="443"/>
      <c r="L52" s="443"/>
      <c r="M52" s="443"/>
      <c r="N52" s="443"/>
      <c r="O52" s="443"/>
      <c r="P52" s="443"/>
      <c r="Q52" s="454" t="s">
        <v>909</v>
      </c>
      <c r="R52" s="454"/>
      <c r="S52" s="454"/>
      <c r="T52" s="454"/>
      <c r="U52" s="454"/>
      <c r="V52" s="454"/>
      <c r="W52" s="454"/>
      <c r="Y52" s="375"/>
    </row>
    <row r="53" spans="2:25" ht="12" customHeight="1">
      <c r="B53" s="447"/>
      <c r="G53" s="375"/>
      <c r="H53" s="478"/>
      <c r="I53" s="443"/>
      <c r="J53" s="443"/>
      <c r="K53" s="443"/>
      <c r="L53" s="443"/>
      <c r="M53" s="443"/>
      <c r="N53" s="443"/>
      <c r="O53" s="443"/>
      <c r="P53" s="443"/>
      <c r="Q53" s="454"/>
      <c r="R53" s="454"/>
      <c r="S53" s="454"/>
      <c r="T53" s="454"/>
      <c r="U53" s="454"/>
      <c r="V53" s="454"/>
      <c r="W53" s="454"/>
      <c r="Y53" s="375"/>
    </row>
    <row r="54" spans="2:25" ht="12" customHeight="1">
      <c r="B54" s="447"/>
      <c r="G54" s="375"/>
      <c r="H54" s="478"/>
      <c r="I54" s="443" t="s">
        <v>61</v>
      </c>
      <c r="J54" s="443"/>
      <c r="K54" s="443"/>
      <c r="L54" s="443"/>
      <c r="M54" s="443"/>
      <c r="N54" s="443"/>
      <c r="O54" s="443"/>
      <c r="P54" s="443"/>
      <c r="Q54" s="454"/>
      <c r="R54" s="454"/>
      <c r="S54" s="454"/>
      <c r="T54" s="454"/>
      <c r="U54" s="454"/>
      <c r="V54" s="454"/>
      <c r="W54" s="454"/>
      <c r="Y54" s="375"/>
    </row>
    <row r="55" spans="2:25" ht="12" customHeight="1">
      <c r="B55" s="447"/>
      <c r="G55" s="375"/>
      <c r="H55" s="478"/>
      <c r="I55" s="443"/>
      <c r="J55" s="443"/>
      <c r="K55" s="443"/>
      <c r="L55" s="443"/>
      <c r="M55" s="443"/>
      <c r="N55" s="443"/>
      <c r="O55" s="443"/>
      <c r="P55" s="443"/>
      <c r="Q55" s="454"/>
      <c r="R55" s="454"/>
      <c r="S55" s="454"/>
      <c r="T55" s="454"/>
      <c r="U55" s="454"/>
      <c r="V55" s="454"/>
      <c r="W55" s="454"/>
      <c r="Y55" s="375"/>
    </row>
    <row r="56" spans="2:25" ht="15" customHeight="1">
      <c r="B56" s="448"/>
      <c r="C56" s="357"/>
      <c r="D56" s="357"/>
      <c r="E56" s="357"/>
      <c r="F56" s="357"/>
      <c r="G56" s="377"/>
      <c r="H56" s="575"/>
      <c r="I56" s="357"/>
      <c r="J56" s="357"/>
      <c r="K56" s="357"/>
      <c r="L56" s="357"/>
      <c r="M56" s="357"/>
      <c r="N56" s="357"/>
      <c r="O56" s="357"/>
      <c r="P56" s="357"/>
      <c r="Q56" s="357"/>
      <c r="R56" s="357"/>
      <c r="S56" s="357"/>
      <c r="T56" s="357"/>
      <c r="U56" s="357"/>
      <c r="V56" s="357"/>
      <c r="W56" s="577"/>
      <c r="X56" s="577"/>
      <c r="Y56" s="577"/>
    </row>
    <row r="57" spans="2:25" ht="15" customHeight="1">
      <c r="Y57" s="497"/>
    </row>
    <row r="58" spans="2:25" ht="38.25" customHeight="1">
      <c r="B58" s="565" t="s">
        <v>903</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row>
    <row r="59" spans="2:25" ht="24" customHeight="1">
      <c r="B59" s="565" t="s">
        <v>918</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row>
    <row r="60" spans="2:25" ht="24" customHeight="1">
      <c r="B60" s="565" t="s">
        <v>897</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row>
    <row r="61" spans="2:25">
      <c r="B61" s="566" t="s">
        <v>756</v>
      </c>
      <c r="D61" s="568"/>
      <c r="E61" s="568"/>
      <c r="F61" s="568"/>
      <c r="G61" s="568"/>
      <c r="H61" s="568"/>
      <c r="I61" s="568"/>
      <c r="J61" s="568"/>
      <c r="K61" s="568"/>
      <c r="L61" s="568"/>
      <c r="M61" s="568"/>
      <c r="N61" s="568"/>
      <c r="O61" s="568"/>
      <c r="P61" s="568"/>
      <c r="Q61" s="568"/>
      <c r="R61" s="568"/>
      <c r="S61" s="568"/>
      <c r="T61" s="568"/>
      <c r="U61" s="568"/>
      <c r="V61" s="568"/>
      <c r="W61" s="568"/>
      <c r="X61" s="568"/>
      <c r="Y61" s="568"/>
    </row>
    <row r="62" spans="2:25">
      <c r="B62" s="566"/>
      <c r="D62" s="570"/>
      <c r="E62" s="570"/>
      <c r="F62" s="570"/>
      <c r="G62" s="570"/>
      <c r="H62" s="570"/>
      <c r="I62" s="570"/>
      <c r="J62" s="570"/>
      <c r="K62" s="570"/>
      <c r="L62" s="570"/>
      <c r="M62" s="570"/>
      <c r="N62" s="570"/>
      <c r="O62" s="570"/>
      <c r="P62" s="570"/>
      <c r="Q62" s="570"/>
      <c r="R62" s="570"/>
      <c r="S62" s="570"/>
      <c r="T62" s="570"/>
      <c r="U62" s="570"/>
      <c r="V62" s="570"/>
      <c r="W62" s="570"/>
      <c r="X62" s="570"/>
      <c r="Y62" s="570"/>
    </row>
    <row r="122" spans="3:7">
      <c r="C122" s="357"/>
      <c r="D122" s="357"/>
      <c r="E122" s="357"/>
      <c r="F122" s="357"/>
      <c r="G122" s="357"/>
    </row>
    <row r="123" spans="3:7">
      <c r="C123" s="35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5" type="Hiragana"/>
  <dataValidations count="1">
    <dataValidation type="list" allowBlank="1" showDropDown="0" showInputMessage="1" showErrorMessage="1" sqref="H7:H13 M7 R7 P8:P12">
      <formula1>"□,■"</formula1>
    </dataValidation>
  </dataValidations>
  <pageMargins left="0.7" right="0.7" top="0.75" bottom="0.75" header="0.511811023622047" footer="0.511811023622047"/>
  <pageSetup paperSize="9" scale="81" fitToWidth="1" fitToHeight="1" orientation="portrait" usePrinterDefaults="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J969"/>
  <sheetViews>
    <sheetView workbookViewId="0">
      <selection activeCell="B5" sqref="B5:AE5"/>
    </sheetView>
  </sheetViews>
  <sheetFormatPr defaultColWidth="4.00390625" defaultRowHeight="13.5"/>
  <cols>
    <col min="1" max="1" width="2.8671875" style="353" customWidth="1"/>
    <col min="2" max="2" width="2.3671875" style="353" customWidth="1"/>
    <col min="3" max="3" width="3.5" style="353" customWidth="1"/>
    <col min="4" max="13" width="3.62890625" style="353" customWidth="1"/>
    <col min="14" max="14" width="4.8671875" style="353" customWidth="1"/>
    <col min="15" max="15" width="3.62890625" style="353" customWidth="1"/>
    <col min="16" max="16" width="1.5" style="353" customWidth="1"/>
    <col min="17" max="18" width="3.62890625" style="353" customWidth="1"/>
    <col min="19" max="19" width="2.75" style="353" customWidth="1"/>
    <col min="20" max="31" width="3.62890625" style="353" customWidth="1"/>
    <col min="32" max="16384" width="4" style="353" customWidth="1"/>
  </cols>
  <sheetData>
    <row r="2" spans="2:31">
      <c r="B2" s="353" t="s">
        <v>923</v>
      </c>
    </row>
    <row r="3" spans="2:31">
      <c r="U3" s="441"/>
      <c r="X3" s="463" t="s">
        <v>33</v>
      </c>
      <c r="Y3" s="442"/>
      <c r="Z3" s="442"/>
      <c r="AA3" s="463" t="s">
        <v>37</v>
      </c>
      <c r="AB3" s="451"/>
      <c r="AC3" s="463" t="s">
        <v>45</v>
      </c>
      <c r="AD3" s="451"/>
      <c r="AE3" s="463" t="s">
        <v>16</v>
      </c>
    </row>
    <row r="4" spans="2:31">
      <c r="T4" s="485"/>
      <c r="U4" s="485"/>
      <c r="V4" s="485"/>
    </row>
    <row r="5" spans="2:31">
      <c r="B5" s="442" t="s">
        <v>924</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row>
    <row r="6" spans="2:31">
      <c r="B6" s="442" t="s">
        <v>719</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51"/>
    </row>
    <row r="7" spans="2:31" ht="23.25" customHeight="1"/>
    <row r="8" spans="2:31" ht="23.25" customHeight="1">
      <c r="B8" s="443" t="s">
        <v>619</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row>
    <row r="9" spans="2:31" ht="24.75" customHeight="1">
      <c r="B9" s="443" t="s">
        <v>620</v>
      </c>
      <c r="C9" s="443"/>
      <c r="D9" s="443"/>
      <c r="E9" s="443"/>
      <c r="F9" s="455" t="s">
        <v>470</v>
      </c>
      <c r="G9" s="457" t="s">
        <v>927</v>
      </c>
      <c r="H9" s="457"/>
      <c r="I9" s="457"/>
      <c r="J9" s="457"/>
      <c r="K9" s="483" t="s">
        <v>470</v>
      </c>
      <c r="L9" s="457" t="s">
        <v>435</v>
      </c>
      <c r="M9" s="457"/>
      <c r="N9" s="457"/>
      <c r="O9" s="457"/>
      <c r="P9" s="457"/>
      <c r="Q9" s="483" t="s">
        <v>470</v>
      </c>
      <c r="R9" s="457" t="s">
        <v>623</v>
      </c>
      <c r="S9" s="457"/>
      <c r="T9" s="457"/>
      <c r="U9" s="457"/>
      <c r="V9" s="457"/>
      <c r="W9" s="457"/>
      <c r="X9" s="457"/>
      <c r="Y9" s="457"/>
      <c r="Z9" s="457"/>
      <c r="AA9" s="457"/>
      <c r="AB9" s="457"/>
      <c r="AC9" s="457"/>
      <c r="AD9" s="484"/>
      <c r="AE9" s="514"/>
    </row>
    <row r="10" spans="2:31" ht="24.75" customHeight="1">
      <c r="B10" s="579" t="s">
        <v>626</v>
      </c>
      <c r="C10" s="579"/>
      <c r="D10" s="579"/>
      <c r="E10" s="579"/>
      <c r="F10" s="451" t="s">
        <v>470</v>
      </c>
      <c r="G10" s="441" t="s">
        <v>373</v>
      </c>
      <c r="H10" s="441"/>
      <c r="I10" s="441"/>
      <c r="J10" s="441"/>
      <c r="K10" s="441"/>
      <c r="L10" s="441"/>
      <c r="M10" s="441"/>
      <c r="N10" s="441"/>
      <c r="O10" s="441"/>
      <c r="Q10" s="450"/>
      <c r="R10" s="508" t="s">
        <v>470</v>
      </c>
      <c r="S10" s="441" t="s">
        <v>921</v>
      </c>
      <c r="T10" s="441"/>
      <c r="U10" s="441"/>
      <c r="V10" s="441"/>
      <c r="W10" s="458"/>
      <c r="X10" s="458"/>
      <c r="Y10" s="458"/>
      <c r="Z10" s="458"/>
      <c r="AA10" s="458"/>
      <c r="AB10" s="458"/>
      <c r="AC10" s="458"/>
      <c r="AD10" s="450"/>
      <c r="AE10" s="475"/>
    </row>
    <row r="11" spans="2:31" ht="24.75" customHeight="1">
      <c r="B11" s="579"/>
      <c r="C11" s="579"/>
      <c r="D11" s="579"/>
      <c r="E11" s="579"/>
      <c r="F11" s="451" t="s">
        <v>470</v>
      </c>
      <c r="G11" s="441" t="s">
        <v>445</v>
      </c>
      <c r="H11" s="441"/>
      <c r="I11" s="441"/>
      <c r="J11" s="441"/>
      <c r="K11" s="441"/>
      <c r="L11" s="441"/>
      <c r="M11" s="441"/>
      <c r="N11" s="441"/>
      <c r="O11" s="441"/>
      <c r="R11" s="451" t="s">
        <v>470</v>
      </c>
      <c r="S11" s="441" t="s">
        <v>928</v>
      </c>
      <c r="T11" s="441"/>
      <c r="U11" s="441"/>
      <c r="V11" s="441"/>
      <c r="W11" s="441"/>
      <c r="X11" s="441"/>
      <c r="Y11" s="441"/>
      <c r="Z11" s="441"/>
      <c r="AA11" s="441"/>
      <c r="AB11" s="441"/>
      <c r="AC11" s="441"/>
      <c r="AE11" s="476"/>
    </row>
    <row r="12" spans="2:31" ht="24.75" customHeight="1">
      <c r="B12" s="443" t="s">
        <v>381</v>
      </c>
      <c r="C12" s="443"/>
      <c r="D12" s="443"/>
      <c r="E12" s="443"/>
      <c r="F12" s="455" t="s">
        <v>470</v>
      </c>
      <c r="G12" s="457" t="s">
        <v>807</v>
      </c>
      <c r="H12" s="586"/>
      <c r="I12" s="586"/>
      <c r="J12" s="586"/>
      <c r="K12" s="586"/>
      <c r="L12" s="586"/>
      <c r="M12" s="586"/>
      <c r="N12" s="586"/>
      <c r="O12" s="586"/>
      <c r="P12" s="586"/>
      <c r="Q12" s="484"/>
      <c r="R12" s="483" t="s">
        <v>470</v>
      </c>
      <c r="S12" s="457" t="s">
        <v>930</v>
      </c>
      <c r="T12" s="586"/>
      <c r="U12" s="586"/>
      <c r="V12" s="586"/>
      <c r="W12" s="586"/>
      <c r="X12" s="586"/>
      <c r="Y12" s="586"/>
      <c r="Z12" s="586"/>
      <c r="AA12" s="586"/>
      <c r="AB12" s="586"/>
      <c r="AC12" s="586"/>
      <c r="AD12" s="484"/>
      <c r="AE12" s="514"/>
    </row>
    <row r="13" spans="2:31" ht="24.75" customHeight="1"/>
    <row r="14" spans="2:31" ht="24.75" customHeight="1">
      <c r="B14" s="576"/>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514"/>
      <c r="AA14" s="455"/>
      <c r="AB14" s="483" t="s">
        <v>636</v>
      </c>
      <c r="AC14" s="483" t="s">
        <v>356</v>
      </c>
      <c r="AD14" s="483" t="s">
        <v>646</v>
      </c>
      <c r="AE14" s="514"/>
    </row>
    <row r="15" spans="2:31" ht="24.75" customHeight="1">
      <c r="B15" s="444" t="s">
        <v>933</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591"/>
      <c r="AA15" s="593"/>
      <c r="AB15" s="508"/>
      <c r="AC15" s="508"/>
      <c r="AD15" s="450"/>
      <c r="AE15" s="475"/>
    </row>
    <row r="16" spans="2:31" ht="30.75" customHeight="1">
      <c r="B16" s="445"/>
      <c r="C16" s="580" t="s">
        <v>818</v>
      </c>
      <c r="D16" s="353" t="s">
        <v>936</v>
      </c>
      <c r="Z16" s="592"/>
      <c r="AA16" s="466"/>
      <c r="AB16" s="451" t="s">
        <v>470</v>
      </c>
      <c r="AC16" s="451" t="s">
        <v>356</v>
      </c>
      <c r="AD16" s="451" t="s">
        <v>470</v>
      </c>
      <c r="AE16" s="476"/>
    </row>
    <row r="17" spans="2:31">
      <c r="B17" s="445"/>
      <c r="D17" s="353" t="s">
        <v>939</v>
      </c>
      <c r="Z17" s="477"/>
      <c r="AA17" s="446"/>
      <c r="AB17" s="451"/>
      <c r="AC17" s="451"/>
      <c r="AE17" s="476"/>
    </row>
    <row r="18" spans="2:31">
      <c r="B18" s="445"/>
      <c r="Z18" s="477"/>
      <c r="AA18" s="446"/>
      <c r="AB18" s="451"/>
      <c r="AC18" s="451"/>
      <c r="AE18" s="476"/>
    </row>
    <row r="19" spans="2:31">
      <c r="B19" s="445"/>
      <c r="D19" s="582" t="s">
        <v>198</v>
      </c>
      <c r="E19" s="457"/>
      <c r="F19" s="457"/>
      <c r="G19" s="457"/>
      <c r="H19" s="457"/>
      <c r="I19" s="457"/>
      <c r="J19" s="457"/>
      <c r="K19" s="457"/>
      <c r="L19" s="457"/>
      <c r="M19" s="457"/>
      <c r="N19" s="457"/>
      <c r="O19" s="484"/>
      <c r="P19" s="484"/>
      <c r="Q19" s="484"/>
      <c r="R19" s="484"/>
      <c r="S19" s="457"/>
      <c r="T19" s="457"/>
      <c r="U19" s="455"/>
      <c r="V19" s="455"/>
      <c r="W19" s="455"/>
      <c r="X19" s="484" t="s">
        <v>494</v>
      </c>
      <c r="Y19" s="445"/>
      <c r="Z19" s="477"/>
      <c r="AA19" s="446"/>
      <c r="AB19" s="451"/>
      <c r="AC19" s="451"/>
      <c r="AE19" s="476"/>
    </row>
    <row r="20" spans="2:31">
      <c r="B20" s="445"/>
      <c r="D20" s="582" t="s">
        <v>450</v>
      </c>
      <c r="E20" s="457"/>
      <c r="F20" s="457"/>
      <c r="G20" s="457"/>
      <c r="H20" s="457"/>
      <c r="I20" s="457"/>
      <c r="J20" s="457"/>
      <c r="K20" s="457"/>
      <c r="L20" s="457"/>
      <c r="M20" s="457"/>
      <c r="N20" s="457"/>
      <c r="O20" s="484"/>
      <c r="P20" s="484"/>
      <c r="Q20" s="484"/>
      <c r="R20" s="484"/>
      <c r="S20" s="457"/>
      <c r="T20" s="457"/>
      <c r="U20" s="455"/>
      <c r="V20" s="455"/>
      <c r="W20" s="455"/>
      <c r="X20" s="484" t="s">
        <v>494</v>
      </c>
      <c r="Y20" s="445"/>
      <c r="Z20" s="476"/>
      <c r="AA20" s="446"/>
      <c r="AB20" s="451"/>
      <c r="AC20" s="451"/>
      <c r="AE20" s="476"/>
    </row>
    <row r="21" spans="2:31">
      <c r="B21" s="445"/>
      <c r="D21" s="582" t="s">
        <v>535</v>
      </c>
      <c r="E21" s="457"/>
      <c r="F21" s="457"/>
      <c r="G21" s="457"/>
      <c r="H21" s="457"/>
      <c r="I21" s="457"/>
      <c r="J21" s="457"/>
      <c r="K21" s="457"/>
      <c r="L21" s="457"/>
      <c r="M21" s="457"/>
      <c r="N21" s="457"/>
      <c r="O21" s="484"/>
      <c r="P21" s="484"/>
      <c r="Q21" s="484"/>
      <c r="R21" s="484"/>
      <c r="S21" s="457"/>
      <c r="T21" s="589" t="str">
        <f>(IFERROR(ROUNDDOWN(T20/T19*100,0),""))</f>
        <v/>
      </c>
      <c r="U21" s="590" t="str">
        <f>(IFERROR(ROUNDDOWN(U20/U19*100,0),""))</f>
        <v/>
      </c>
      <c r="V21" s="590"/>
      <c r="W21" s="590"/>
      <c r="X21" s="484" t="s">
        <v>120</v>
      </c>
      <c r="Y21" s="445"/>
      <c r="Z21" s="491"/>
      <c r="AA21" s="446"/>
      <c r="AB21" s="451"/>
      <c r="AC21" s="451"/>
      <c r="AE21" s="476"/>
    </row>
    <row r="22" spans="2:31" ht="13.5" customHeight="1">
      <c r="B22" s="445"/>
      <c r="D22" s="353" t="s">
        <v>184</v>
      </c>
      <c r="Z22" s="491"/>
      <c r="AA22" s="446"/>
      <c r="AB22" s="451"/>
      <c r="AC22" s="451"/>
      <c r="AE22" s="476"/>
    </row>
    <row r="23" spans="2:31">
      <c r="B23" s="445"/>
      <c r="Z23" s="491"/>
      <c r="AA23" s="446"/>
      <c r="AB23" s="451"/>
      <c r="AC23" s="451"/>
      <c r="AE23" s="476"/>
    </row>
    <row r="24" spans="2:31">
      <c r="B24" s="445"/>
      <c r="Z24" s="491"/>
      <c r="AA24" s="446"/>
      <c r="AB24" s="451"/>
      <c r="AC24" s="451"/>
      <c r="AE24" s="476"/>
    </row>
    <row r="25" spans="2:31">
      <c r="B25" s="445"/>
      <c r="C25" s="580" t="s">
        <v>941</v>
      </c>
      <c r="D25" s="353" t="s">
        <v>946</v>
      </c>
      <c r="Z25" s="592"/>
      <c r="AA25" s="446"/>
      <c r="AB25" s="451" t="s">
        <v>470</v>
      </c>
      <c r="AC25" s="451" t="s">
        <v>356</v>
      </c>
      <c r="AD25" s="451" t="s">
        <v>470</v>
      </c>
      <c r="AE25" s="476"/>
    </row>
    <row r="26" spans="2:31">
      <c r="B26" s="445"/>
      <c r="C26" s="580"/>
      <c r="D26" s="353" t="s">
        <v>115</v>
      </c>
      <c r="Z26" s="592"/>
      <c r="AA26" s="446"/>
      <c r="AB26" s="451"/>
      <c r="AC26" s="451"/>
      <c r="AD26" s="451"/>
      <c r="AE26" s="476"/>
    </row>
    <row r="27" spans="2:31">
      <c r="B27" s="445"/>
      <c r="C27" s="580"/>
      <c r="D27" s="353" t="s">
        <v>798</v>
      </c>
      <c r="Z27" s="592"/>
      <c r="AA27" s="466"/>
      <c r="AB27" s="451"/>
      <c r="AC27" s="594"/>
      <c r="AE27" s="476"/>
    </row>
    <row r="28" spans="2:31">
      <c r="B28" s="445"/>
      <c r="Z28" s="491"/>
      <c r="AA28" s="446"/>
      <c r="AB28" s="451"/>
      <c r="AC28" s="451"/>
      <c r="AE28" s="476"/>
    </row>
    <row r="29" spans="2:31">
      <c r="B29" s="445"/>
      <c r="C29" s="580"/>
      <c r="D29" s="582" t="s">
        <v>771</v>
      </c>
      <c r="E29" s="457"/>
      <c r="F29" s="457"/>
      <c r="G29" s="457"/>
      <c r="H29" s="457"/>
      <c r="I29" s="457"/>
      <c r="J29" s="457"/>
      <c r="K29" s="457"/>
      <c r="L29" s="457"/>
      <c r="M29" s="457"/>
      <c r="N29" s="457"/>
      <c r="O29" s="484"/>
      <c r="P29" s="484"/>
      <c r="Q29" s="484"/>
      <c r="R29" s="484"/>
      <c r="S29" s="484"/>
      <c r="T29" s="514"/>
      <c r="U29" s="455"/>
      <c r="V29" s="455"/>
      <c r="W29" s="455"/>
      <c r="X29" s="514" t="s">
        <v>494</v>
      </c>
      <c r="Y29" s="445"/>
      <c r="Z29" s="491"/>
      <c r="AA29" s="446"/>
      <c r="AB29" s="451"/>
      <c r="AC29" s="451"/>
      <c r="AE29" s="476"/>
    </row>
    <row r="30" spans="2:31">
      <c r="B30" s="445"/>
      <c r="C30" s="580"/>
      <c r="D30" s="441"/>
      <c r="E30" s="441"/>
      <c r="F30" s="441"/>
      <c r="G30" s="441"/>
      <c r="H30" s="441"/>
      <c r="I30" s="441"/>
      <c r="J30" s="441"/>
      <c r="K30" s="441"/>
      <c r="L30" s="441"/>
      <c r="M30" s="441"/>
      <c r="N30" s="441"/>
      <c r="U30" s="451"/>
      <c r="V30" s="451"/>
      <c r="W30" s="451"/>
      <c r="Z30" s="491"/>
      <c r="AA30" s="446"/>
      <c r="AB30" s="451"/>
      <c r="AC30" s="451"/>
      <c r="AE30" s="476"/>
    </row>
    <row r="31" spans="2:31">
      <c r="B31" s="445"/>
      <c r="C31" s="580"/>
      <c r="D31" s="583" t="s">
        <v>107</v>
      </c>
      <c r="Z31" s="491"/>
      <c r="AA31" s="446"/>
      <c r="AB31" s="451"/>
      <c r="AC31" s="451"/>
      <c r="AE31" s="476"/>
    </row>
    <row r="32" spans="2:31" ht="13.5" customHeight="1">
      <c r="B32" s="445"/>
      <c r="C32" s="580"/>
      <c r="D32" s="584" t="s">
        <v>877</v>
      </c>
      <c r="E32" s="584"/>
      <c r="F32" s="584"/>
      <c r="G32" s="584"/>
      <c r="H32" s="584"/>
      <c r="I32" s="584"/>
      <c r="J32" s="584"/>
      <c r="K32" s="584"/>
      <c r="L32" s="584"/>
      <c r="M32" s="584"/>
      <c r="N32" s="584"/>
      <c r="O32" s="584" t="s">
        <v>554</v>
      </c>
      <c r="P32" s="584"/>
      <c r="Q32" s="584"/>
      <c r="R32" s="584"/>
      <c r="S32" s="584"/>
      <c r="Z32" s="491"/>
      <c r="AA32" s="446"/>
      <c r="AB32" s="451"/>
      <c r="AC32" s="451"/>
      <c r="AE32" s="476"/>
    </row>
    <row r="33" spans="2:36">
      <c r="B33" s="445"/>
      <c r="C33" s="580"/>
      <c r="D33" s="584" t="s">
        <v>942</v>
      </c>
      <c r="E33" s="584"/>
      <c r="F33" s="584"/>
      <c r="G33" s="584"/>
      <c r="H33" s="584"/>
      <c r="I33" s="584"/>
      <c r="J33" s="584"/>
      <c r="K33" s="584"/>
      <c r="L33" s="584"/>
      <c r="M33" s="584"/>
      <c r="N33" s="584"/>
      <c r="O33" s="584" t="s">
        <v>832</v>
      </c>
      <c r="P33" s="584"/>
      <c r="Q33" s="584"/>
      <c r="R33" s="584"/>
      <c r="S33" s="584"/>
      <c r="Z33" s="491"/>
      <c r="AA33" s="446"/>
      <c r="AB33" s="451"/>
      <c r="AC33" s="451"/>
      <c r="AE33" s="476"/>
    </row>
    <row r="34" spans="2:36" ht="13.5" customHeight="1">
      <c r="B34" s="445"/>
      <c r="C34" s="580"/>
      <c r="D34" s="584" t="s">
        <v>949</v>
      </c>
      <c r="E34" s="584"/>
      <c r="F34" s="584"/>
      <c r="G34" s="584"/>
      <c r="H34" s="584"/>
      <c r="I34" s="584"/>
      <c r="J34" s="584"/>
      <c r="K34" s="584"/>
      <c r="L34" s="584"/>
      <c r="M34" s="584"/>
      <c r="N34" s="584"/>
      <c r="O34" s="584" t="s">
        <v>951</v>
      </c>
      <c r="P34" s="584"/>
      <c r="Q34" s="584"/>
      <c r="R34" s="584"/>
      <c r="S34" s="584"/>
      <c r="Z34" s="491"/>
      <c r="AA34" s="446"/>
      <c r="AB34" s="451"/>
      <c r="AC34" s="451"/>
      <c r="AE34" s="476"/>
    </row>
    <row r="35" spans="2:36">
      <c r="B35" s="445"/>
      <c r="C35" s="580"/>
      <c r="D35" s="584" t="s">
        <v>446</v>
      </c>
      <c r="E35" s="584"/>
      <c r="F35" s="584"/>
      <c r="G35" s="584"/>
      <c r="H35" s="584"/>
      <c r="I35" s="584"/>
      <c r="J35" s="584"/>
      <c r="K35" s="584"/>
      <c r="L35" s="584"/>
      <c r="M35" s="584"/>
      <c r="N35" s="584"/>
      <c r="O35" s="584" t="s">
        <v>653</v>
      </c>
      <c r="P35" s="584"/>
      <c r="Q35" s="584"/>
      <c r="R35" s="584"/>
      <c r="S35" s="584"/>
      <c r="Z35" s="491"/>
      <c r="AA35" s="446"/>
      <c r="AB35" s="451"/>
      <c r="AC35" s="451"/>
      <c r="AE35" s="476"/>
    </row>
    <row r="36" spans="2:36">
      <c r="B36" s="445"/>
      <c r="C36" s="580"/>
      <c r="D36" s="584" t="s">
        <v>953</v>
      </c>
      <c r="E36" s="584"/>
      <c r="F36" s="584"/>
      <c r="G36" s="584"/>
      <c r="H36" s="584"/>
      <c r="I36" s="584"/>
      <c r="J36" s="584"/>
      <c r="K36" s="584"/>
      <c r="L36" s="584"/>
      <c r="M36" s="584"/>
      <c r="N36" s="584"/>
      <c r="O36" s="584" t="s">
        <v>957</v>
      </c>
      <c r="P36" s="584"/>
      <c r="Q36" s="584"/>
      <c r="R36" s="584"/>
      <c r="S36" s="584"/>
      <c r="Z36" s="491"/>
      <c r="AA36" s="446"/>
      <c r="AB36" s="451"/>
      <c r="AC36" s="451"/>
      <c r="AE36" s="476"/>
    </row>
    <row r="37" spans="2:36">
      <c r="B37" s="445"/>
      <c r="C37" s="580"/>
      <c r="D37" s="584" t="s">
        <v>962</v>
      </c>
      <c r="E37" s="584"/>
      <c r="F37" s="584"/>
      <c r="G37" s="584"/>
      <c r="H37" s="584"/>
      <c r="I37" s="584"/>
      <c r="J37" s="584"/>
      <c r="K37" s="584"/>
      <c r="L37" s="584"/>
      <c r="M37" s="584"/>
      <c r="N37" s="584"/>
      <c r="O37" s="584" t="s">
        <v>963</v>
      </c>
      <c r="P37" s="584"/>
      <c r="Q37" s="584"/>
      <c r="R37" s="584"/>
      <c r="S37" s="584"/>
      <c r="Z37" s="491"/>
      <c r="AA37" s="446"/>
      <c r="AB37" s="451"/>
      <c r="AC37" s="451"/>
      <c r="AE37" s="476"/>
    </row>
    <row r="38" spans="2:36">
      <c r="B38" s="445"/>
      <c r="C38" s="580"/>
      <c r="D38" s="584" t="s">
        <v>762</v>
      </c>
      <c r="E38" s="584"/>
      <c r="F38" s="584"/>
      <c r="G38" s="584"/>
      <c r="H38" s="584"/>
      <c r="I38" s="584"/>
      <c r="J38" s="584"/>
      <c r="K38" s="584"/>
      <c r="L38" s="584"/>
      <c r="M38" s="584"/>
      <c r="N38" s="584"/>
      <c r="O38" s="587" t="s">
        <v>465</v>
      </c>
      <c r="P38" s="587"/>
      <c r="Q38" s="587"/>
      <c r="R38" s="587"/>
      <c r="S38" s="587"/>
      <c r="T38" s="445"/>
      <c r="Z38" s="491"/>
      <c r="AA38" s="446"/>
      <c r="AB38" s="451"/>
      <c r="AC38" s="451"/>
      <c r="AE38" s="476"/>
    </row>
    <row r="39" spans="2:36">
      <c r="B39" s="445"/>
      <c r="C39" s="580"/>
      <c r="D39" s="584" t="s">
        <v>780</v>
      </c>
      <c r="E39" s="584"/>
      <c r="F39" s="584"/>
      <c r="G39" s="584"/>
      <c r="H39" s="584"/>
      <c r="I39" s="584"/>
      <c r="J39" s="584"/>
      <c r="K39" s="584"/>
      <c r="L39" s="584"/>
      <c r="M39" s="584"/>
      <c r="N39" s="584"/>
      <c r="O39" s="588" t="s">
        <v>780</v>
      </c>
      <c r="P39" s="588"/>
      <c r="Q39" s="588"/>
      <c r="R39" s="588"/>
      <c r="S39" s="588"/>
      <c r="Z39" s="477"/>
      <c r="AA39" s="446"/>
      <c r="AB39" s="451"/>
      <c r="AC39" s="451"/>
      <c r="AE39" s="476"/>
    </row>
    <row r="40" spans="2:36">
      <c r="B40" s="445"/>
      <c r="C40" s="580"/>
      <c r="J40" s="442"/>
      <c r="K40" s="442"/>
      <c r="L40" s="442"/>
      <c r="M40" s="442"/>
      <c r="N40" s="442"/>
      <c r="O40" s="442"/>
      <c r="P40" s="442"/>
      <c r="Q40" s="442"/>
      <c r="R40" s="442"/>
      <c r="S40" s="442"/>
      <c r="T40" s="442"/>
      <c r="U40" s="442"/>
      <c r="V40" s="442"/>
      <c r="Z40" s="477"/>
      <c r="AA40" s="446"/>
      <c r="AB40" s="451"/>
      <c r="AC40" s="451"/>
      <c r="AE40" s="476"/>
    </row>
    <row r="41" spans="2:36">
      <c r="B41" s="445"/>
      <c r="C41" s="580" t="s">
        <v>38</v>
      </c>
      <c r="D41" s="353" t="s">
        <v>967</v>
      </c>
      <c r="Z41" s="592"/>
      <c r="AA41" s="466"/>
      <c r="AB41" s="451" t="s">
        <v>470</v>
      </c>
      <c r="AC41" s="451" t="s">
        <v>356</v>
      </c>
      <c r="AD41" s="451" t="s">
        <v>470</v>
      </c>
      <c r="AE41" s="476"/>
    </row>
    <row r="42" spans="2:36">
      <c r="B42" s="445"/>
      <c r="D42" s="353" t="s">
        <v>78</v>
      </c>
      <c r="Z42" s="491"/>
      <c r="AA42" s="446"/>
      <c r="AB42" s="451"/>
      <c r="AC42" s="451"/>
      <c r="AE42" s="476"/>
    </row>
    <row r="43" spans="2:36">
      <c r="B43" s="445"/>
      <c r="Z43" s="477"/>
      <c r="AA43" s="446"/>
      <c r="AB43" s="451"/>
      <c r="AC43" s="451"/>
      <c r="AE43" s="476"/>
    </row>
    <row r="44" spans="2:36">
      <c r="B44" s="445" t="s">
        <v>972</v>
      </c>
      <c r="Z44" s="491"/>
      <c r="AA44" s="446"/>
      <c r="AB44" s="451"/>
      <c r="AC44" s="451"/>
      <c r="AE44" s="476"/>
    </row>
    <row r="45" spans="2:36" ht="14.25" customHeight="1">
      <c r="B45" s="445"/>
      <c r="C45" s="580" t="s">
        <v>818</v>
      </c>
      <c r="D45" s="353" t="s">
        <v>300</v>
      </c>
      <c r="Z45" s="592"/>
      <c r="AA45" s="466"/>
      <c r="AB45" s="451" t="s">
        <v>470</v>
      </c>
      <c r="AC45" s="451" t="s">
        <v>356</v>
      </c>
      <c r="AD45" s="451" t="s">
        <v>470</v>
      </c>
      <c r="AE45" s="476"/>
    </row>
    <row r="46" spans="2:36">
      <c r="B46" s="445"/>
      <c r="D46" s="353" t="s">
        <v>384</v>
      </c>
      <c r="Z46" s="491"/>
      <c r="AA46" s="446"/>
      <c r="AB46" s="451"/>
      <c r="AC46" s="451"/>
      <c r="AE46" s="476"/>
    </row>
    <row r="47" spans="2:36">
      <c r="B47" s="445"/>
      <c r="W47" s="464"/>
      <c r="Z47" s="476"/>
      <c r="AA47" s="446"/>
      <c r="AB47" s="451"/>
      <c r="AC47" s="451"/>
      <c r="AE47" s="476"/>
      <c r="AJ47" s="497"/>
    </row>
    <row r="48" spans="2:36">
      <c r="B48" s="445"/>
      <c r="C48" s="580" t="s">
        <v>941</v>
      </c>
      <c r="D48" s="353" t="s">
        <v>143</v>
      </c>
      <c r="Z48" s="476"/>
      <c r="AA48" s="446"/>
      <c r="AB48" s="451"/>
      <c r="AC48" s="451"/>
      <c r="AE48" s="476"/>
      <c r="AJ48" s="497"/>
    </row>
    <row r="49" spans="2:36" ht="17.25" customHeight="1">
      <c r="B49" s="445"/>
      <c r="D49" s="353" t="s">
        <v>424</v>
      </c>
      <c r="Z49" s="476"/>
      <c r="AA49" s="446"/>
      <c r="AB49" s="451"/>
      <c r="AC49" s="451"/>
      <c r="AE49" s="476"/>
      <c r="AJ49" s="497"/>
    </row>
    <row r="50" spans="2:36" ht="18.75" customHeight="1">
      <c r="B50" s="445"/>
      <c r="Z50" s="476"/>
      <c r="AA50" s="446"/>
      <c r="AB50" s="451"/>
      <c r="AC50" s="451"/>
      <c r="AE50" s="476"/>
      <c r="AJ50" s="497"/>
    </row>
    <row r="51" spans="2:36" ht="13.5" customHeight="1">
      <c r="B51" s="445"/>
      <c r="D51" s="582" t="s">
        <v>198</v>
      </c>
      <c r="E51" s="457"/>
      <c r="F51" s="457"/>
      <c r="G51" s="457"/>
      <c r="H51" s="457"/>
      <c r="I51" s="457"/>
      <c r="J51" s="457"/>
      <c r="K51" s="457"/>
      <c r="L51" s="457"/>
      <c r="M51" s="457"/>
      <c r="N51" s="457"/>
      <c r="O51" s="484"/>
      <c r="P51" s="484"/>
      <c r="Q51" s="484"/>
      <c r="R51" s="484"/>
      <c r="S51" s="457"/>
      <c r="T51" s="457"/>
      <c r="U51" s="455"/>
      <c r="V51" s="455"/>
      <c r="W51" s="455"/>
      <c r="X51" s="484" t="s">
        <v>494</v>
      </c>
      <c r="Y51" s="445"/>
      <c r="Z51" s="476"/>
      <c r="AA51" s="446"/>
      <c r="AB51" s="451"/>
      <c r="AC51" s="451"/>
      <c r="AE51" s="476"/>
      <c r="AJ51" s="497"/>
    </row>
    <row r="52" spans="2:36">
      <c r="B52" s="445"/>
      <c r="D52" s="582" t="s">
        <v>973</v>
      </c>
      <c r="E52" s="457"/>
      <c r="F52" s="457"/>
      <c r="G52" s="457"/>
      <c r="H52" s="457"/>
      <c r="I52" s="457"/>
      <c r="J52" s="457"/>
      <c r="K52" s="457"/>
      <c r="L52" s="457"/>
      <c r="M52" s="457"/>
      <c r="N52" s="457"/>
      <c r="O52" s="484"/>
      <c r="P52" s="484"/>
      <c r="Q52" s="484"/>
      <c r="R52" s="484"/>
      <c r="S52" s="457"/>
      <c r="T52" s="457"/>
      <c r="U52" s="455"/>
      <c r="V52" s="455"/>
      <c r="W52" s="455"/>
      <c r="X52" s="484" t="s">
        <v>494</v>
      </c>
      <c r="Y52" s="445"/>
      <c r="Z52" s="476"/>
      <c r="AA52" s="446"/>
      <c r="AB52" s="451"/>
      <c r="AC52" s="451"/>
      <c r="AE52" s="476"/>
      <c r="AJ52" s="497"/>
    </row>
    <row r="53" spans="2:36">
      <c r="B53" s="445"/>
      <c r="D53" s="582" t="s">
        <v>535</v>
      </c>
      <c r="E53" s="457"/>
      <c r="F53" s="457"/>
      <c r="G53" s="457"/>
      <c r="H53" s="457"/>
      <c r="I53" s="457"/>
      <c r="J53" s="457"/>
      <c r="K53" s="457"/>
      <c r="L53" s="457"/>
      <c r="M53" s="457"/>
      <c r="N53" s="457"/>
      <c r="O53" s="484"/>
      <c r="P53" s="484"/>
      <c r="Q53" s="484"/>
      <c r="R53" s="484"/>
      <c r="S53" s="457"/>
      <c r="T53" s="589" t="str">
        <f>(IFERROR(ROUNDDOWN(T52/T51*100,0),""))</f>
        <v/>
      </c>
      <c r="U53" s="590" t="str">
        <f>(IFERROR(ROUNDDOWN(U52/U51*100,0),""))</f>
        <v/>
      </c>
      <c r="V53" s="590"/>
      <c r="W53" s="590"/>
      <c r="X53" s="484" t="s">
        <v>120</v>
      </c>
      <c r="Y53" s="445"/>
      <c r="Z53" s="476"/>
      <c r="AA53" s="446"/>
      <c r="AB53" s="451"/>
      <c r="AC53" s="451"/>
      <c r="AE53" s="476"/>
      <c r="AJ53" s="497"/>
    </row>
    <row r="54" spans="2:36">
      <c r="B54" s="445"/>
      <c r="D54" s="353" t="s">
        <v>184</v>
      </c>
      <c r="Z54" s="476"/>
      <c r="AA54" s="446"/>
      <c r="AB54" s="451"/>
      <c r="AC54" s="451"/>
      <c r="AE54" s="476"/>
      <c r="AJ54" s="497"/>
    </row>
    <row r="55" spans="2:36">
      <c r="B55" s="445"/>
      <c r="W55" s="464"/>
      <c r="Z55" s="476"/>
      <c r="AA55" s="446"/>
      <c r="AB55" s="451"/>
      <c r="AC55" s="451"/>
      <c r="AE55" s="476"/>
      <c r="AJ55" s="497"/>
    </row>
    <row r="56" spans="2:36">
      <c r="B56" s="445"/>
      <c r="C56" s="580" t="s">
        <v>38</v>
      </c>
      <c r="D56" s="353" t="s">
        <v>439</v>
      </c>
      <c r="Z56" s="592"/>
      <c r="AA56" s="466"/>
      <c r="AB56" s="451" t="s">
        <v>470</v>
      </c>
      <c r="AC56" s="451" t="s">
        <v>356</v>
      </c>
      <c r="AD56" s="451" t="s">
        <v>470</v>
      </c>
      <c r="AE56" s="476"/>
    </row>
    <row r="57" spans="2:36">
      <c r="B57" s="445"/>
      <c r="D57" s="353" t="s">
        <v>576</v>
      </c>
      <c r="E57" s="441"/>
      <c r="F57" s="441"/>
      <c r="G57" s="441"/>
      <c r="H57" s="441"/>
      <c r="I57" s="441"/>
      <c r="J57" s="441"/>
      <c r="K57" s="441"/>
      <c r="L57" s="441"/>
      <c r="M57" s="441"/>
      <c r="N57" s="441"/>
      <c r="O57" s="497"/>
      <c r="P57" s="497"/>
      <c r="Q57" s="497"/>
      <c r="Z57" s="491"/>
      <c r="AA57" s="446"/>
      <c r="AB57" s="451"/>
      <c r="AC57" s="451"/>
      <c r="AE57" s="476"/>
    </row>
    <row r="58" spans="2:36">
      <c r="B58" s="445"/>
      <c r="D58" s="451"/>
      <c r="E58" s="585"/>
      <c r="F58" s="585"/>
      <c r="G58" s="585"/>
      <c r="H58" s="585"/>
      <c r="I58" s="585"/>
      <c r="J58" s="585"/>
      <c r="K58" s="585"/>
      <c r="L58" s="585"/>
      <c r="M58" s="585"/>
      <c r="N58" s="585"/>
      <c r="Q58" s="451"/>
      <c r="S58" s="464"/>
      <c r="T58" s="464"/>
      <c r="U58" s="464"/>
      <c r="V58" s="464"/>
      <c r="Z58" s="477"/>
      <c r="AA58" s="446"/>
      <c r="AB58" s="451"/>
      <c r="AC58" s="451"/>
      <c r="AE58" s="476"/>
    </row>
    <row r="59" spans="2:36">
      <c r="B59" s="445"/>
      <c r="C59" s="580" t="s">
        <v>977</v>
      </c>
      <c r="D59" s="353" t="s">
        <v>233</v>
      </c>
      <c r="Z59" s="592"/>
      <c r="AA59" s="466"/>
      <c r="AB59" s="451" t="s">
        <v>470</v>
      </c>
      <c r="AC59" s="451" t="s">
        <v>356</v>
      </c>
      <c r="AD59" s="451" t="s">
        <v>470</v>
      </c>
      <c r="AE59" s="476"/>
    </row>
    <row r="60" spans="2:36">
      <c r="B60" s="479"/>
      <c r="C60" s="581"/>
      <c r="D60" s="480" t="s">
        <v>979</v>
      </c>
      <c r="E60" s="480"/>
      <c r="F60" s="480"/>
      <c r="G60" s="480"/>
      <c r="H60" s="480"/>
      <c r="I60" s="480"/>
      <c r="J60" s="480"/>
      <c r="K60" s="480"/>
      <c r="L60" s="480"/>
      <c r="M60" s="480"/>
      <c r="N60" s="480"/>
      <c r="O60" s="480"/>
      <c r="P60" s="480"/>
      <c r="Q60" s="480"/>
      <c r="R60" s="480"/>
      <c r="S60" s="480"/>
      <c r="T60" s="480"/>
      <c r="U60" s="480"/>
      <c r="V60" s="480"/>
      <c r="W60" s="480"/>
      <c r="X60" s="480"/>
      <c r="Y60" s="480"/>
      <c r="Z60" s="490"/>
      <c r="AA60" s="456"/>
      <c r="AB60" s="471"/>
      <c r="AC60" s="471"/>
      <c r="AD60" s="480"/>
      <c r="AE60" s="490"/>
    </row>
    <row r="61" spans="2:36">
      <c r="B61" s="353" t="s">
        <v>980</v>
      </c>
    </row>
    <row r="62" spans="2:36">
      <c r="C62" s="353" t="s">
        <v>641</v>
      </c>
    </row>
    <row r="63" spans="2:36">
      <c r="B63" s="353" t="s">
        <v>840</v>
      </c>
    </row>
    <row r="64" spans="2:36">
      <c r="C64" s="353" t="s">
        <v>926</v>
      </c>
    </row>
    <row r="65" spans="2:11">
      <c r="C65" s="353" t="s">
        <v>841</v>
      </c>
    </row>
    <row r="66" spans="2:11">
      <c r="C66" s="353" t="s">
        <v>452</v>
      </c>
      <c r="K66" s="353" t="s">
        <v>822</v>
      </c>
    </row>
    <row r="67" spans="2:11">
      <c r="K67" s="353" t="s">
        <v>983</v>
      </c>
    </row>
    <row r="68" spans="2:11">
      <c r="K68" s="353" t="s">
        <v>485</v>
      </c>
    </row>
    <row r="69" spans="2:11">
      <c r="K69" s="353" t="s">
        <v>550</v>
      </c>
    </row>
    <row r="70" spans="2:11">
      <c r="K70" s="353" t="s">
        <v>587</v>
      </c>
    </row>
    <row r="71" spans="2:11">
      <c r="B71" s="353" t="s">
        <v>985</v>
      </c>
    </row>
    <row r="72" spans="2:11">
      <c r="C72" s="353" t="s">
        <v>986</v>
      </c>
    </row>
    <row r="73" spans="2:11">
      <c r="C73" s="353" t="s">
        <v>391</v>
      </c>
    </row>
    <row r="74" spans="2:11">
      <c r="C74" s="353" t="s">
        <v>910</v>
      </c>
    </row>
    <row r="122" spans="1:7">
      <c r="A122" s="480"/>
      <c r="C122" s="480"/>
      <c r="D122" s="480"/>
      <c r="E122" s="480"/>
      <c r="F122" s="480"/>
      <c r="G122" s="480"/>
    </row>
    <row r="123" spans="1:7">
      <c r="C123" s="450"/>
    </row>
    <row r="151" spans="1:1">
      <c r="A151" s="480"/>
    </row>
    <row r="187" spans="1:1">
      <c r="A187" s="479"/>
    </row>
    <row r="238" spans="1:1">
      <c r="A238" s="479"/>
    </row>
    <row r="287" spans="1:1">
      <c r="A287" s="479"/>
    </row>
    <row r="314" spans="1:1">
      <c r="A314" s="480"/>
    </row>
    <row r="364" spans="1:1">
      <c r="A364" s="479"/>
    </row>
    <row r="388" spans="1:1">
      <c r="A388" s="480"/>
    </row>
    <row r="416" spans="1:1">
      <c r="A416" s="480"/>
    </row>
    <row r="444" spans="1:1">
      <c r="A444" s="480"/>
    </row>
    <row r="468" spans="1:1">
      <c r="A468" s="480"/>
    </row>
    <row r="497" spans="1:1">
      <c r="A497" s="480"/>
    </row>
    <row r="526" spans="1:1">
      <c r="A526" s="480"/>
    </row>
    <row r="575" spans="1:1">
      <c r="A575" s="479"/>
    </row>
    <row r="606" spans="1:1">
      <c r="A606" s="479"/>
    </row>
    <row r="650" spans="1:1">
      <c r="A650" s="479"/>
    </row>
    <row r="686" spans="1:1">
      <c r="A686" s="480"/>
    </row>
    <row r="725" spans="1:1">
      <c r="A725" s="479"/>
    </row>
    <row r="754" spans="1:1">
      <c r="A754" s="479"/>
    </row>
    <row r="793" spans="1:1">
      <c r="A793" s="479"/>
    </row>
    <row r="832" spans="1:1">
      <c r="A832" s="479"/>
    </row>
    <row r="860" spans="1:1">
      <c r="A860" s="479"/>
    </row>
    <row r="900" spans="1:1">
      <c r="A900" s="479"/>
    </row>
    <row r="940" spans="1:1">
      <c r="A940" s="479"/>
    </row>
    <row r="969" spans="1:1">
      <c r="A969" s="479"/>
    </row>
  </sheetData>
  <mergeCells count="34">
    <mergeCell ref="Y3:Z3"/>
    <mergeCell ref="B5:AE5"/>
    <mergeCell ref="B6:AD6"/>
    <mergeCell ref="B8:E8"/>
    <mergeCell ref="F8:AE8"/>
    <mergeCell ref="B9:E9"/>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15" type="Hiragana"/>
  <dataValidations count="1">
    <dataValidation type="list" allowBlank="1" showDropDown="0" showInputMessage="1" showErrorMessage="1" sqref="F9:F12 K9 Q9 R10:R12 AB16 AD16 AB25:AB26 AD25:AD26 AB41 AD41 AB45 AD45 AB56 AD56 AB59 AD59">
      <formula1>"□,■"</formula1>
    </dataValidation>
  </dataValidations>
  <pageMargins left="0.70833333333333304" right="0.70833333333333304" top="0.74791666666666701" bottom="0.74791666666666701" header="0.511811023622047" footer="0.511811023622047"/>
  <pageSetup paperSize="9" scale="70"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J123"/>
  <sheetViews>
    <sheetView workbookViewId="0">
      <selection activeCell="B5" sqref="B5:AE5"/>
    </sheetView>
  </sheetViews>
  <sheetFormatPr defaultColWidth="4.00390625" defaultRowHeight="13.5"/>
  <cols>
    <col min="1" max="1" width="2.8671875" style="353" customWidth="1"/>
    <col min="2" max="2" width="2.3671875" style="353" customWidth="1"/>
    <col min="3" max="3" width="3.5" style="353" customWidth="1"/>
    <col min="4" max="15" width="3.62890625" style="353" customWidth="1"/>
    <col min="16" max="16" width="1.5" style="353" customWidth="1"/>
    <col min="17" max="18" width="3.62890625" style="353" customWidth="1"/>
    <col min="19" max="19" width="2.75" style="353" customWidth="1"/>
    <col min="20" max="31" width="3.62890625" style="353" customWidth="1"/>
    <col min="32" max="16384" width="4" style="353" customWidth="1"/>
  </cols>
  <sheetData>
    <row r="2" spans="2:31">
      <c r="B2" s="353" t="s">
        <v>988</v>
      </c>
    </row>
    <row r="3" spans="2:31">
      <c r="U3" s="441"/>
      <c r="X3" s="463" t="s">
        <v>33</v>
      </c>
      <c r="Y3" s="442"/>
      <c r="Z3" s="442"/>
      <c r="AA3" s="463" t="s">
        <v>37</v>
      </c>
      <c r="AB3" s="451"/>
      <c r="AC3" s="463" t="s">
        <v>45</v>
      </c>
      <c r="AD3" s="451"/>
      <c r="AE3" s="463" t="s">
        <v>16</v>
      </c>
    </row>
    <row r="4" spans="2:31">
      <c r="T4" s="485"/>
      <c r="U4" s="485"/>
      <c r="V4" s="485"/>
    </row>
    <row r="5" spans="2:31">
      <c r="B5" s="442" t="s">
        <v>924</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row>
    <row r="6" spans="2:31" ht="65.25" customHeight="1">
      <c r="B6" s="506" t="s">
        <v>992</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451"/>
    </row>
    <row r="7" spans="2:31" ht="23.25" customHeight="1"/>
    <row r="8" spans="2:31" ht="23.25" customHeight="1">
      <c r="B8" s="443" t="s">
        <v>619</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row>
    <row r="9" spans="2:31" ht="24.75" customHeight="1">
      <c r="B9" s="443" t="s">
        <v>620</v>
      </c>
      <c r="C9" s="443"/>
      <c r="D9" s="443"/>
      <c r="E9" s="443"/>
      <c r="F9" s="455" t="s">
        <v>470</v>
      </c>
      <c r="G9" s="457" t="s">
        <v>927</v>
      </c>
      <c r="H9" s="457"/>
      <c r="I9" s="457"/>
      <c r="J9" s="457"/>
      <c r="K9" s="483" t="s">
        <v>470</v>
      </c>
      <c r="L9" s="457" t="s">
        <v>435</v>
      </c>
      <c r="M9" s="457"/>
      <c r="N9" s="457"/>
      <c r="O9" s="457"/>
      <c r="P9" s="457"/>
      <c r="Q9" s="483" t="s">
        <v>470</v>
      </c>
      <c r="R9" s="457" t="s">
        <v>623</v>
      </c>
      <c r="S9" s="457"/>
      <c r="T9" s="457"/>
      <c r="U9" s="457"/>
      <c r="V9" s="457"/>
      <c r="W9" s="457"/>
      <c r="X9" s="457"/>
      <c r="Y9" s="457"/>
      <c r="Z9" s="457"/>
      <c r="AA9" s="457"/>
      <c r="AB9" s="457"/>
      <c r="AC9" s="457"/>
      <c r="AD9" s="484"/>
      <c r="AE9" s="514"/>
    </row>
    <row r="10" spans="2:31" ht="24.75" customHeight="1">
      <c r="B10" s="579" t="s">
        <v>626</v>
      </c>
      <c r="C10" s="579"/>
      <c r="D10" s="579"/>
      <c r="E10" s="579"/>
      <c r="F10" s="451" t="s">
        <v>470</v>
      </c>
      <c r="G10" s="441" t="s">
        <v>865</v>
      </c>
      <c r="H10" s="441"/>
      <c r="I10" s="441"/>
      <c r="J10" s="441"/>
      <c r="K10" s="441"/>
      <c r="L10" s="441"/>
      <c r="M10" s="441"/>
      <c r="N10" s="441"/>
      <c r="O10" s="441"/>
      <c r="Q10" s="450"/>
      <c r="R10" s="508" t="s">
        <v>470</v>
      </c>
      <c r="S10" s="441" t="s">
        <v>995</v>
      </c>
      <c r="T10" s="441"/>
      <c r="U10" s="441"/>
      <c r="V10" s="441"/>
      <c r="W10" s="458"/>
      <c r="X10" s="458"/>
      <c r="Y10" s="458"/>
      <c r="Z10" s="458"/>
      <c r="AA10" s="458"/>
      <c r="AB10" s="458"/>
      <c r="AC10" s="458"/>
      <c r="AD10" s="450"/>
      <c r="AE10" s="475"/>
    </row>
    <row r="11" spans="2:31" ht="24.75" customHeight="1">
      <c r="B11" s="579"/>
      <c r="C11" s="579"/>
      <c r="D11" s="579"/>
      <c r="E11" s="579"/>
      <c r="F11" s="451" t="s">
        <v>470</v>
      </c>
      <c r="G11" s="441" t="s">
        <v>161</v>
      </c>
      <c r="H11" s="441"/>
      <c r="I11" s="441"/>
      <c r="J11" s="441"/>
      <c r="K11" s="441"/>
      <c r="L11" s="441"/>
      <c r="M11" s="441"/>
      <c r="N11" s="441"/>
      <c r="O11" s="441"/>
      <c r="R11" s="451" t="s">
        <v>470</v>
      </c>
      <c r="S11" s="441" t="s">
        <v>996</v>
      </c>
      <c r="T11" s="441"/>
      <c r="U11" s="441"/>
      <c r="V11" s="441"/>
      <c r="W11" s="441"/>
      <c r="X11" s="441"/>
      <c r="Y11" s="441"/>
      <c r="Z11" s="441"/>
      <c r="AA11" s="441"/>
      <c r="AB11" s="441"/>
      <c r="AC11" s="441"/>
      <c r="AE11" s="476"/>
    </row>
    <row r="12" spans="2:31" ht="24.75" customHeight="1">
      <c r="B12" s="579"/>
      <c r="C12" s="579"/>
      <c r="D12" s="579"/>
      <c r="E12" s="579"/>
      <c r="F12" s="451" t="s">
        <v>470</v>
      </c>
      <c r="G12" s="596" t="s">
        <v>998</v>
      </c>
      <c r="H12" s="441"/>
      <c r="I12" s="441"/>
      <c r="J12" s="441"/>
      <c r="K12" s="441"/>
      <c r="L12" s="441"/>
      <c r="M12" s="441"/>
      <c r="N12" s="441"/>
      <c r="O12" s="441"/>
      <c r="R12" s="451" t="s">
        <v>470</v>
      </c>
      <c r="S12" s="596" t="s">
        <v>357</v>
      </c>
      <c r="T12" s="441"/>
      <c r="U12" s="441"/>
      <c r="V12" s="441"/>
      <c r="W12" s="441"/>
      <c r="X12" s="441"/>
      <c r="Y12" s="441"/>
      <c r="Z12" s="441"/>
      <c r="AA12" s="441"/>
      <c r="AB12" s="441"/>
      <c r="AC12" s="441"/>
      <c r="AE12" s="476"/>
    </row>
    <row r="13" spans="2:31" ht="24.75" customHeight="1">
      <c r="B13" s="579"/>
      <c r="C13" s="579"/>
      <c r="D13" s="579"/>
      <c r="E13" s="579"/>
      <c r="F13" s="451" t="s">
        <v>470</v>
      </c>
      <c r="G13" s="441" t="s">
        <v>1000</v>
      </c>
      <c r="H13" s="441"/>
      <c r="I13" s="441"/>
      <c r="J13" s="441"/>
      <c r="K13" s="441"/>
      <c r="L13" s="441"/>
      <c r="N13" s="441"/>
      <c r="O13" s="441"/>
      <c r="R13" s="451" t="s">
        <v>470</v>
      </c>
      <c r="S13" s="441" t="s">
        <v>1001</v>
      </c>
      <c r="T13" s="441"/>
      <c r="U13" s="441"/>
      <c r="V13" s="441"/>
      <c r="W13" s="441"/>
      <c r="X13" s="441"/>
      <c r="Y13" s="441"/>
      <c r="Z13" s="441"/>
      <c r="AA13" s="441"/>
      <c r="AB13" s="441"/>
      <c r="AC13" s="441"/>
      <c r="AE13" s="476"/>
    </row>
    <row r="14" spans="2:31" ht="24.75" customHeight="1">
      <c r="B14" s="579"/>
      <c r="C14" s="579"/>
      <c r="D14" s="579"/>
      <c r="E14" s="579"/>
      <c r="F14" s="451" t="s">
        <v>470</v>
      </c>
      <c r="G14" s="441" t="s">
        <v>776</v>
      </c>
      <c r="H14" s="441"/>
      <c r="I14" s="441"/>
      <c r="J14" s="441"/>
      <c r="L14" s="596"/>
      <c r="M14" s="597"/>
      <c r="N14" s="597"/>
      <c r="O14" s="596"/>
      <c r="R14" s="451"/>
      <c r="S14" s="441"/>
      <c r="T14" s="596"/>
      <c r="U14" s="596"/>
      <c r="V14" s="596"/>
      <c r="W14" s="596"/>
      <c r="X14" s="596"/>
      <c r="Y14" s="596"/>
      <c r="Z14" s="596"/>
      <c r="AA14" s="596"/>
      <c r="AB14" s="596"/>
      <c r="AC14" s="596"/>
      <c r="AE14" s="476"/>
    </row>
    <row r="15" spans="2:31" ht="24.75" customHeight="1">
      <c r="B15" s="443" t="s">
        <v>381</v>
      </c>
      <c r="C15" s="443"/>
      <c r="D15" s="443"/>
      <c r="E15" s="443"/>
      <c r="F15" s="455" t="s">
        <v>470</v>
      </c>
      <c r="G15" s="457" t="s">
        <v>807</v>
      </c>
      <c r="H15" s="586"/>
      <c r="I15" s="586"/>
      <c r="J15" s="586"/>
      <c r="K15" s="586"/>
      <c r="L15" s="586"/>
      <c r="M15" s="586"/>
      <c r="N15" s="586"/>
      <c r="O15" s="586"/>
      <c r="P15" s="586"/>
      <c r="Q15" s="484"/>
      <c r="R15" s="483" t="s">
        <v>470</v>
      </c>
      <c r="S15" s="457" t="s">
        <v>930</v>
      </c>
      <c r="T15" s="586"/>
      <c r="U15" s="586"/>
      <c r="V15" s="586"/>
      <c r="W15" s="586"/>
      <c r="X15" s="586"/>
      <c r="Y15" s="586"/>
      <c r="Z15" s="586"/>
      <c r="AA15" s="586"/>
      <c r="AB15" s="586"/>
      <c r="AC15" s="586"/>
      <c r="AD15" s="484"/>
      <c r="AE15" s="514"/>
    </row>
    <row r="16" spans="2:31" ht="30.75" customHeight="1"/>
    <row r="17" spans="2:31">
      <c r="B17" s="576"/>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514"/>
      <c r="AA17" s="455"/>
      <c r="AB17" s="483" t="s">
        <v>636</v>
      </c>
      <c r="AC17" s="483" t="s">
        <v>356</v>
      </c>
      <c r="AD17" s="483" t="s">
        <v>646</v>
      </c>
      <c r="AE17" s="514"/>
    </row>
    <row r="18" spans="2:31">
      <c r="B18" s="444" t="s">
        <v>933</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591"/>
      <c r="AA18" s="593"/>
      <c r="AB18" s="508"/>
      <c r="AC18" s="508"/>
      <c r="AD18" s="450"/>
      <c r="AE18" s="475"/>
    </row>
    <row r="19" spans="2:31">
      <c r="B19" s="445"/>
      <c r="C19" s="580" t="s">
        <v>818</v>
      </c>
      <c r="D19" s="353" t="s">
        <v>1002</v>
      </c>
      <c r="Z19" s="592"/>
      <c r="AA19" s="466"/>
      <c r="AB19" s="451" t="s">
        <v>470</v>
      </c>
      <c r="AC19" s="451" t="s">
        <v>356</v>
      </c>
      <c r="AD19" s="451" t="s">
        <v>470</v>
      </c>
      <c r="AE19" s="476"/>
    </row>
    <row r="20" spans="2:31">
      <c r="B20" s="445"/>
      <c r="D20" s="353" t="s">
        <v>939</v>
      </c>
      <c r="Z20" s="477"/>
      <c r="AA20" s="446"/>
      <c r="AB20" s="451"/>
      <c r="AC20" s="451"/>
      <c r="AE20" s="476"/>
    </row>
    <row r="21" spans="2:31">
      <c r="B21" s="445"/>
      <c r="Z21" s="477"/>
      <c r="AA21" s="446"/>
      <c r="AB21" s="451"/>
      <c r="AC21" s="451"/>
      <c r="AE21" s="476"/>
    </row>
    <row r="22" spans="2:31" ht="13.5" customHeight="1">
      <c r="B22" s="445"/>
      <c r="D22" s="582" t="s">
        <v>329</v>
      </c>
      <c r="E22" s="457"/>
      <c r="F22" s="457"/>
      <c r="G22" s="457"/>
      <c r="H22" s="457"/>
      <c r="I22" s="457"/>
      <c r="J22" s="457"/>
      <c r="K22" s="457"/>
      <c r="L22" s="457"/>
      <c r="M22" s="457"/>
      <c r="N22" s="457"/>
      <c r="O22" s="484"/>
      <c r="P22" s="484"/>
      <c r="Q22" s="484"/>
      <c r="R22" s="484"/>
      <c r="S22" s="457"/>
      <c r="T22" s="457"/>
      <c r="U22" s="455"/>
      <c r="V22" s="455"/>
      <c r="W22" s="455"/>
      <c r="X22" s="484" t="s">
        <v>494</v>
      </c>
      <c r="Y22" s="445"/>
      <c r="Z22" s="477"/>
      <c r="AA22" s="446"/>
      <c r="AB22" s="451"/>
      <c r="AC22" s="451"/>
      <c r="AE22" s="476"/>
    </row>
    <row r="23" spans="2:31">
      <c r="B23" s="445"/>
      <c r="D23" s="582" t="s">
        <v>973</v>
      </c>
      <c r="E23" s="457"/>
      <c r="F23" s="457"/>
      <c r="G23" s="457"/>
      <c r="H23" s="457"/>
      <c r="I23" s="457"/>
      <c r="J23" s="457"/>
      <c r="K23" s="457"/>
      <c r="L23" s="457"/>
      <c r="M23" s="457"/>
      <c r="N23" s="457"/>
      <c r="O23" s="484"/>
      <c r="P23" s="484"/>
      <c r="Q23" s="484"/>
      <c r="R23" s="484"/>
      <c r="S23" s="457"/>
      <c r="T23" s="457"/>
      <c r="U23" s="455"/>
      <c r="V23" s="455"/>
      <c r="W23" s="455"/>
      <c r="X23" s="484" t="s">
        <v>494</v>
      </c>
      <c r="Y23" s="445"/>
      <c r="Z23" s="476"/>
      <c r="AA23" s="446"/>
      <c r="AB23" s="451"/>
      <c r="AC23" s="451"/>
      <c r="AE23" s="476"/>
    </row>
    <row r="24" spans="2:31">
      <c r="B24" s="445"/>
      <c r="D24" s="582" t="s">
        <v>535</v>
      </c>
      <c r="E24" s="457"/>
      <c r="F24" s="457"/>
      <c r="G24" s="457"/>
      <c r="H24" s="457"/>
      <c r="I24" s="457"/>
      <c r="J24" s="457"/>
      <c r="K24" s="457"/>
      <c r="L24" s="457"/>
      <c r="M24" s="457"/>
      <c r="N24" s="457"/>
      <c r="O24" s="484"/>
      <c r="P24" s="484"/>
      <c r="Q24" s="484"/>
      <c r="R24" s="484"/>
      <c r="S24" s="457"/>
      <c r="T24" s="589" t="str">
        <f>(IFERROR(ROUNDDOWN(T23/T22*100,0),""))</f>
        <v/>
      </c>
      <c r="U24" s="590" t="str">
        <f>(IFERROR(ROUNDDOWN(U23/U22*100,0),""))</f>
        <v/>
      </c>
      <c r="V24" s="590"/>
      <c r="W24" s="590"/>
      <c r="X24" s="484" t="s">
        <v>120</v>
      </c>
      <c r="Y24" s="445"/>
      <c r="Z24" s="491"/>
      <c r="AA24" s="446"/>
      <c r="AB24" s="451"/>
      <c r="AC24" s="451"/>
      <c r="AE24" s="476"/>
    </row>
    <row r="25" spans="2:31">
      <c r="B25" s="445"/>
      <c r="D25" s="353" t="s">
        <v>731</v>
      </c>
      <c r="Z25" s="491"/>
      <c r="AA25" s="446"/>
      <c r="AB25" s="451"/>
      <c r="AC25" s="451"/>
      <c r="AE25" s="476"/>
    </row>
    <row r="26" spans="2:31">
      <c r="B26" s="445"/>
      <c r="E26" s="353" t="s">
        <v>1004</v>
      </c>
      <c r="Z26" s="491"/>
      <c r="AA26" s="446"/>
      <c r="AB26" s="451"/>
      <c r="AC26" s="451"/>
      <c r="AE26" s="476"/>
    </row>
    <row r="27" spans="2:31">
      <c r="B27" s="445"/>
      <c r="Z27" s="491"/>
      <c r="AA27" s="446"/>
      <c r="AB27" s="451"/>
      <c r="AC27" s="451"/>
      <c r="AE27" s="476"/>
    </row>
    <row r="28" spans="2:31">
      <c r="B28" s="445"/>
      <c r="C28" s="580" t="s">
        <v>941</v>
      </c>
      <c r="D28" s="353" t="s">
        <v>1006</v>
      </c>
      <c r="Z28" s="592"/>
      <c r="AA28" s="446"/>
      <c r="AB28" s="451" t="s">
        <v>470</v>
      </c>
      <c r="AC28" s="451" t="s">
        <v>356</v>
      </c>
      <c r="AD28" s="451" t="s">
        <v>470</v>
      </c>
      <c r="AE28" s="476"/>
    </row>
    <row r="29" spans="2:31">
      <c r="B29" s="445"/>
      <c r="C29" s="580"/>
      <c r="D29" s="353" t="s">
        <v>115</v>
      </c>
      <c r="Z29" s="592"/>
      <c r="AA29" s="446"/>
      <c r="AB29" s="451"/>
      <c r="AC29" s="451"/>
      <c r="AD29" s="451"/>
      <c r="AE29" s="476"/>
    </row>
    <row r="30" spans="2:31">
      <c r="B30" s="445"/>
      <c r="C30" s="580"/>
      <c r="D30" s="353" t="s">
        <v>798</v>
      </c>
      <c r="Z30" s="592"/>
      <c r="AA30" s="466"/>
      <c r="AB30" s="451"/>
      <c r="AC30" s="594"/>
      <c r="AE30" s="476"/>
    </row>
    <row r="31" spans="2:31">
      <c r="B31" s="445"/>
      <c r="Z31" s="491"/>
      <c r="AA31" s="446"/>
      <c r="AB31" s="451"/>
      <c r="AC31" s="451"/>
      <c r="AE31" s="476"/>
    </row>
    <row r="32" spans="2:31" ht="13.5" customHeight="1">
      <c r="B32" s="445"/>
      <c r="C32" s="580"/>
      <c r="D32" s="582" t="s">
        <v>771</v>
      </c>
      <c r="E32" s="457"/>
      <c r="F32" s="457"/>
      <c r="G32" s="457"/>
      <c r="H32" s="457"/>
      <c r="I32" s="457"/>
      <c r="J32" s="457"/>
      <c r="K32" s="457"/>
      <c r="L32" s="457"/>
      <c r="M32" s="457"/>
      <c r="N32" s="457"/>
      <c r="O32" s="484"/>
      <c r="P32" s="484"/>
      <c r="Q32" s="484"/>
      <c r="R32" s="484"/>
      <c r="S32" s="484"/>
      <c r="T32" s="514"/>
      <c r="U32" s="455"/>
      <c r="V32" s="455"/>
      <c r="W32" s="455"/>
      <c r="X32" s="514" t="s">
        <v>494</v>
      </c>
      <c r="Y32" s="445"/>
      <c r="Z32" s="491"/>
      <c r="AA32" s="446"/>
      <c r="AB32" s="451"/>
      <c r="AC32" s="451"/>
      <c r="AE32" s="476"/>
    </row>
    <row r="33" spans="2:32">
      <c r="B33" s="445"/>
      <c r="C33" s="580"/>
      <c r="D33" s="441"/>
      <c r="E33" s="441"/>
      <c r="F33" s="441"/>
      <c r="G33" s="441"/>
      <c r="H33" s="441"/>
      <c r="I33" s="441"/>
      <c r="J33" s="441"/>
      <c r="K33" s="441"/>
      <c r="L33" s="441"/>
      <c r="M33" s="441"/>
      <c r="N33" s="441"/>
      <c r="U33" s="451"/>
      <c r="V33" s="451"/>
      <c r="W33" s="451"/>
      <c r="Z33" s="491"/>
      <c r="AA33" s="446"/>
      <c r="AB33" s="451"/>
      <c r="AC33" s="451"/>
      <c r="AE33" s="476"/>
    </row>
    <row r="34" spans="2:32" ht="13.5" customHeight="1">
      <c r="B34" s="445"/>
      <c r="C34" s="580"/>
      <c r="E34" s="583" t="s">
        <v>107</v>
      </c>
      <c r="Z34" s="491"/>
      <c r="AA34" s="446"/>
      <c r="AB34" s="451"/>
      <c r="AC34" s="451"/>
      <c r="AE34" s="476"/>
    </row>
    <row r="35" spans="2:32">
      <c r="B35" s="445"/>
      <c r="C35" s="580"/>
      <c r="E35" s="584" t="s">
        <v>405</v>
      </c>
      <c r="F35" s="584"/>
      <c r="G35" s="584"/>
      <c r="H35" s="584"/>
      <c r="I35" s="584"/>
      <c r="J35" s="584"/>
      <c r="K35" s="584"/>
      <c r="L35" s="584"/>
      <c r="M35" s="584"/>
      <c r="N35" s="584"/>
      <c r="O35" s="584" t="s">
        <v>554</v>
      </c>
      <c r="P35" s="584"/>
      <c r="Q35" s="584"/>
      <c r="R35" s="584"/>
      <c r="S35" s="584"/>
      <c r="Z35" s="491"/>
      <c r="AA35" s="446"/>
      <c r="AB35" s="451"/>
      <c r="AC35" s="451"/>
      <c r="AE35" s="476"/>
    </row>
    <row r="36" spans="2:32">
      <c r="B36" s="445"/>
      <c r="C36" s="580"/>
      <c r="E36" s="584" t="s">
        <v>942</v>
      </c>
      <c r="F36" s="584"/>
      <c r="G36" s="584"/>
      <c r="H36" s="584"/>
      <c r="I36" s="584"/>
      <c r="J36" s="584"/>
      <c r="K36" s="584"/>
      <c r="L36" s="584"/>
      <c r="M36" s="584"/>
      <c r="N36" s="584"/>
      <c r="O36" s="584" t="s">
        <v>832</v>
      </c>
      <c r="P36" s="584"/>
      <c r="Q36" s="584"/>
      <c r="R36" s="584"/>
      <c r="S36" s="584"/>
      <c r="Z36" s="491"/>
      <c r="AA36" s="446"/>
      <c r="AB36" s="451"/>
      <c r="AC36" s="451"/>
      <c r="AE36" s="476"/>
    </row>
    <row r="37" spans="2:32">
      <c r="B37" s="445"/>
      <c r="C37" s="580"/>
      <c r="E37" s="584" t="s">
        <v>949</v>
      </c>
      <c r="F37" s="584"/>
      <c r="G37" s="584"/>
      <c r="H37" s="584"/>
      <c r="I37" s="584"/>
      <c r="J37" s="584"/>
      <c r="K37" s="584"/>
      <c r="L37" s="584"/>
      <c r="M37" s="584"/>
      <c r="N37" s="584"/>
      <c r="O37" s="584" t="s">
        <v>951</v>
      </c>
      <c r="P37" s="584"/>
      <c r="Q37" s="584"/>
      <c r="R37" s="584"/>
      <c r="S37" s="584"/>
      <c r="Z37" s="491"/>
      <c r="AA37" s="446"/>
      <c r="AB37" s="451"/>
      <c r="AC37" s="451"/>
      <c r="AE37" s="476"/>
    </row>
    <row r="38" spans="2:32">
      <c r="B38" s="445"/>
      <c r="C38" s="580"/>
      <c r="D38" s="476"/>
      <c r="E38" s="595" t="s">
        <v>446</v>
      </c>
      <c r="F38" s="595"/>
      <c r="G38" s="595"/>
      <c r="H38" s="595"/>
      <c r="I38" s="595"/>
      <c r="J38" s="595"/>
      <c r="K38" s="595"/>
      <c r="L38" s="595"/>
      <c r="M38" s="595"/>
      <c r="N38" s="595"/>
      <c r="O38" s="587" t="s">
        <v>653</v>
      </c>
      <c r="P38" s="587"/>
      <c r="Q38" s="587"/>
      <c r="R38" s="587"/>
      <c r="S38" s="587"/>
      <c r="T38" s="445"/>
      <c r="Z38" s="491"/>
      <c r="AA38" s="446"/>
      <c r="AB38" s="451"/>
      <c r="AC38" s="451"/>
      <c r="AE38" s="476"/>
    </row>
    <row r="39" spans="2:32">
      <c r="B39" s="445"/>
      <c r="C39" s="580"/>
      <c r="E39" s="588" t="s">
        <v>953</v>
      </c>
      <c r="F39" s="588"/>
      <c r="G39" s="588"/>
      <c r="H39" s="588"/>
      <c r="I39" s="588"/>
      <c r="J39" s="588"/>
      <c r="K39" s="588"/>
      <c r="L39" s="588"/>
      <c r="M39" s="588"/>
      <c r="N39" s="588"/>
      <c r="O39" s="588" t="s">
        <v>957</v>
      </c>
      <c r="P39" s="588"/>
      <c r="Q39" s="588"/>
      <c r="R39" s="588"/>
      <c r="S39" s="588"/>
      <c r="Z39" s="491"/>
      <c r="AA39" s="446"/>
      <c r="AB39" s="451"/>
      <c r="AC39" s="451"/>
      <c r="AE39" s="476"/>
      <c r="AF39" s="445"/>
    </row>
    <row r="40" spans="2:32">
      <c r="B40" s="445"/>
      <c r="C40" s="580"/>
      <c r="E40" s="584" t="s">
        <v>962</v>
      </c>
      <c r="F40" s="584"/>
      <c r="G40" s="584"/>
      <c r="H40" s="584"/>
      <c r="I40" s="584"/>
      <c r="J40" s="584"/>
      <c r="K40" s="584"/>
      <c r="L40" s="584"/>
      <c r="M40" s="584"/>
      <c r="N40" s="584"/>
      <c r="O40" s="584" t="s">
        <v>963</v>
      </c>
      <c r="P40" s="584"/>
      <c r="Q40" s="584"/>
      <c r="R40" s="584"/>
      <c r="S40" s="584"/>
      <c r="Z40" s="491"/>
      <c r="AA40" s="446"/>
      <c r="AB40" s="451"/>
      <c r="AC40" s="451"/>
      <c r="AE40" s="476"/>
    </row>
    <row r="41" spans="2:32">
      <c r="B41" s="445"/>
      <c r="C41" s="580"/>
      <c r="E41" s="584" t="s">
        <v>762</v>
      </c>
      <c r="F41" s="584"/>
      <c r="G41" s="584"/>
      <c r="H41" s="584"/>
      <c r="I41" s="584"/>
      <c r="J41" s="584"/>
      <c r="K41" s="584"/>
      <c r="L41" s="584"/>
      <c r="M41" s="584"/>
      <c r="N41" s="584"/>
      <c r="O41" s="584" t="s">
        <v>465</v>
      </c>
      <c r="P41" s="584"/>
      <c r="Q41" s="584"/>
      <c r="R41" s="584"/>
      <c r="S41" s="584"/>
      <c r="Z41" s="491"/>
      <c r="AA41" s="446"/>
      <c r="AB41" s="451"/>
      <c r="AC41" s="451"/>
      <c r="AE41" s="476"/>
    </row>
    <row r="42" spans="2:32">
      <c r="B42" s="445"/>
      <c r="C42" s="580"/>
      <c r="E42" s="584" t="s">
        <v>780</v>
      </c>
      <c r="F42" s="584"/>
      <c r="G42" s="584"/>
      <c r="H42" s="584"/>
      <c r="I42" s="584"/>
      <c r="J42" s="584"/>
      <c r="K42" s="584"/>
      <c r="L42" s="584"/>
      <c r="M42" s="584"/>
      <c r="N42" s="584"/>
      <c r="O42" s="584" t="s">
        <v>780</v>
      </c>
      <c r="P42" s="584"/>
      <c r="Q42" s="584"/>
      <c r="R42" s="584"/>
      <c r="S42" s="584"/>
      <c r="Z42" s="477"/>
      <c r="AA42" s="446"/>
      <c r="AB42" s="451"/>
      <c r="AC42" s="451"/>
      <c r="AE42" s="476"/>
    </row>
    <row r="43" spans="2:32">
      <c r="B43" s="445"/>
      <c r="C43" s="580"/>
      <c r="J43" s="442"/>
      <c r="K43" s="442"/>
      <c r="L43" s="442"/>
      <c r="M43" s="442"/>
      <c r="N43" s="442"/>
      <c r="O43" s="442"/>
      <c r="P43" s="442"/>
      <c r="Q43" s="442"/>
      <c r="R43" s="442"/>
      <c r="S43" s="442"/>
      <c r="T43" s="442"/>
      <c r="U43" s="442"/>
      <c r="V43" s="442"/>
      <c r="Z43" s="477"/>
      <c r="AA43" s="446"/>
      <c r="AB43" s="451"/>
      <c r="AC43" s="451"/>
      <c r="AE43" s="476"/>
    </row>
    <row r="44" spans="2:32">
      <c r="B44" s="445"/>
      <c r="C44" s="580" t="s">
        <v>38</v>
      </c>
      <c r="D44" s="353" t="s">
        <v>967</v>
      </c>
      <c r="Z44" s="592"/>
      <c r="AA44" s="466"/>
      <c r="AB44" s="451" t="s">
        <v>470</v>
      </c>
      <c r="AC44" s="451" t="s">
        <v>356</v>
      </c>
      <c r="AD44" s="451" t="s">
        <v>470</v>
      </c>
      <c r="AE44" s="476"/>
    </row>
    <row r="45" spans="2:32" ht="14.25" customHeight="1">
      <c r="B45" s="445"/>
      <c r="D45" s="353" t="s">
        <v>78</v>
      </c>
      <c r="Z45" s="491"/>
      <c r="AA45" s="446"/>
      <c r="AB45" s="451"/>
      <c r="AC45" s="451"/>
      <c r="AE45" s="476"/>
    </row>
    <row r="46" spans="2:32">
      <c r="B46" s="445"/>
      <c r="Z46" s="477"/>
      <c r="AA46" s="446"/>
      <c r="AB46" s="451"/>
      <c r="AC46" s="451"/>
      <c r="AE46" s="476"/>
    </row>
    <row r="47" spans="2:32">
      <c r="B47" s="445" t="s">
        <v>972</v>
      </c>
      <c r="Z47" s="491"/>
      <c r="AA47" s="446"/>
      <c r="AB47" s="451"/>
      <c r="AC47" s="451"/>
      <c r="AE47" s="476"/>
    </row>
    <row r="48" spans="2:32">
      <c r="B48" s="445"/>
      <c r="C48" s="580" t="s">
        <v>818</v>
      </c>
      <c r="D48" s="353" t="s">
        <v>634</v>
      </c>
      <c r="Z48" s="592"/>
      <c r="AA48" s="466"/>
      <c r="AB48" s="451" t="s">
        <v>470</v>
      </c>
      <c r="AC48" s="451" t="s">
        <v>356</v>
      </c>
      <c r="AD48" s="451" t="s">
        <v>470</v>
      </c>
      <c r="AE48" s="476"/>
    </row>
    <row r="49" spans="2:36" ht="17.25" customHeight="1">
      <c r="B49" s="445"/>
      <c r="D49" s="353" t="s">
        <v>1008</v>
      </c>
      <c r="Z49" s="491"/>
      <c r="AA49" s="446"/>
      <c r="AB49" s="451"/>
      <c r="AC49" s="451"/>
      <c r="AE49" s="476"/>
    </row>
    <row r="50" spans="2:36" ht="18.75" customHeight="1">
      <c r="B50" s="445"/>
      <c r="W50" s="464"/>
      <c r="Z50" s="476"/>
      <c r="AA50" s="446"/>
      <c r="AB50" s="451"/>
      <c r="AC50" s="451"/>
      <c r="AE50" s="476"/>
      <c r="AJ50" s="497"/>
    </row>
    <row r="51" spans="2:36" ht="13.5" customHeight="1">
      <c r="B51" s="445"/>
      <c r="C51" s="580" t="s">
        <v>941</v>
      </c>
      <c r="D51" s="353" t="s">
        <v>439</v>
      </c>
      <c r="Z51" s="592"/>
      <c r="AA51" s="466"/>
      <c r="AB51" s="451" t="s">
        <v>470</v>
      </c>
      <c r="AC51" s="451" t="s">
        <v>356</v>
      </c>
      <c r="AD51" s="451" t="s">
        <v>470</v>
      </c>
      <c r="AE51" s="476"/>
    </row>
    <row r="52" spans="2:36">
      <c r="B52" s="445"/>
      <c r="D52" s="353" t="s">
        <v>706</v>
      </c>
      <c r="E52" s="441"/>
      <c r="F52" s="441"/>
      <c r="G52" s="441"/>
      <c r="H52" s="441"/>
      <c r="I52" s="441"/>
      <c r="J52" s="441"/>
      <c r="K52" s="441"/>
      <c r="L52" s="441"/>
      <c r="M52" s="441"/>
      <c r="N52" s="441"/>
      <c r="O52" s="497"/>
      <c r="P52" s="497"/>
      <c r="Q52" s="497"/>
      <c r="Z52" s="491"/>
      <c r="AA52" s="446"/>
      <c r="AB52" s="451"/>
      <c r="AC52" s="451"/>
      <c r="AE52" s="476"/>
    </row>
    <row r="53" spans="2:36">
      <c r="B53" s="445"/>
      <c r="D53" s="451"/>
      <c r="E53" s="585"/>
      <c r="F53" s="585"/>
      <c r="G53" s="585"/>
      <c r="H53" s="585"/>
      <c r="I53" s="585"/>
      <c r="J53" s="585"/>
      <c r="K53" s="585"/>
      <c r="L53" s="585"/>
      <c r="M53" s="585"/>
      <c r="N53" s="585"/>
      <c r="Q53" s="451"/>
      <c r="S53" s="464"/>
      <c r="T53" s="464"/>
      <c r="U53" s="464"/>
      <c r="V53" s="464"/>
      <c r="Z53" s="477"/>
      <c r="AA53" s="446"/>
      <c r="AB53" s="451"/>
      <c r="AC53" s="451"/>
      <c r="AE53" s="476"/>
    </row>
    <row r="54" spans="2:36">
      <c r="B54" s="445"/>
      <c r="C54" s="580" t="s">
        <v>38</v>
      </c>
      <c r="D54" s="353" t="s">
        <v>317</v>
      </c>
      <c r="Z54" s="592"/>
      <c r="AA54" s="466"/>
      <c r="AB54" s="451" t="s">
        <v>470</v>
      </c>
      <c r="AC54" s="451" t="s">
        <v>356</v>
      </c>
      <c r="AD54" s="451" t="s">
        <v>470</v>
      </c>
      <c r="AE54" s="476"/>
    </row>
    <row r="55" spans="2:36">
      <c r="B55" s="479"/>
      <c r="C55" s="581"/>
      <c r="D55" s="480" t="s">
        <v>979</v>
      </c>
      <c r="E55" s="480"/>
      <c r="F55" s="480"/>
      <c r="G55" s="480"/>
      <c r="H55" s="480"/>
      <c r="I55" s="480"/>
      <c r="J55" s="480"/>
      <c r="K55" s="480"/>
      <c r="L55" s="480"/>
      <c r="M55" s="480"/>
      <c r="N55" s="480"/>
      <c r="O55" s="480"/>
      <c r="P55" s="480"/>
      <c r="Q55" s="480"/>
      <c r="R55" s="480"/>
      <c r="S55" s="480"/>
      <c r="T55" s="480"/>
      <c r="U55" s="480"/>
      <c r="V55" s="480"/>
      <c r="W55" s="480"/>
      <c r="X55" s="480"/>
      <c r="Y55" s="480"/>
      <c r="Z55" s="490"/>
      <c r="AA55" s="456"/>
      <c r="AB55" s="471"/>
      <c r="AC55" s="471"/>
      <c r="AD55" s="480"/>
      <c r="AE55" s="490"/>
    </row>
    <row r="56" spans="2:36">
      <c r="B56" s="353" t="s">
        <v>980</v>
      </c>
    </row>
    <row r="57" spans="2:36">
      <c r="C57" s="353" t="s">
        <v>641</v>
      </c>
    </row>
    <row r="58" spans="2:36">
      <c r="B58" s="353" t="s">
        <v>840</v>
      </c>
    </row>
    <row r="59" spans="2:36">
      <c r="C59" s="353" t="s">
        <v>926</v>
      </c>
    </row>
    <row r="60" spans="2:36">
      <c r="C60" s="353" t="s">
        <v>841</v>
      </c>
    </row>
    <row r="61" spans="2:36">
      <c r="C61" s="353" t="s">
        <v>452</v>
      </c>
      <c r="K61" s="353" t="s">
        <v>822</v>
      </c>
    </row>
    <row r="62" spans="2:36">
      <c r="K62" s="353" t="s">
        <v>983</v>
      </c>
    </row>
    <row r="63" spans="2:36">
      <c r="K63" s="353" t="s">
        <v>485</v>
      </c>
    </row>
    <row r="64" spans="2:36">
      <c r="K64" s="353" t="s">
        <v>550</v>
      </c>
    </row>
    <row r="65" spans="2:11">
      <c r="K65" s="353" t="s">
        <v>587</v>
      </c>
    </row>
    <row r="66" spans="2:11">
      <c r="B66" s="353" t="s">
        <v>985</v>
      </c>
    </row>
    <row r="67" spans="2:11">
      <c r="C67" s="353" t="s">
        <v>986</v>
      </c>
    </row>
    <row r="68" spans="2:11">
      <c r="C68" s="353" t="s">
        <v>391</v>
      </c>
    </row>
    <row r="69" spans="2:11">
      <c r="C69" s="353" t="s">
        <v>910</v>
      </c>
    </row>
    <row r="81" spans="12:12">
      <c r="L81" s="503"/>
    </row>
    <row r="122" spans="3:7">
      <c r="C122" s="480"/>
      <c r="D122" s="480"/>
      <c r="E122" s="480"/>
      <c r="F122" s="480"/>
      <c r="G122" s="480"/>
    </row>
    <row r="123" spans="3:7">
      <c r="C123" s="450"/>
    </row>
  </sheetData>
  <mergeCells count="31">
    <mergeCell ref="Y3:Z3"/>
    <mergeCell ref="B5:AE5"/>
    <mergeCell ref="B6:AD6"/>
    <mergeCell ref="B8:E8"/>
    <mergeCell ref="F8:AE8"/>
    <mergeCell ref="B9:E9"/>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5" type="Hiragana"/>
  <dataValidations count="1">
    <dataValidation type="list" allowBlank="1" showDropDown="0" showInputMessage="1" showErrorMessage="1" sqref="F9:F15 K9 Q9 R10:R15 AB19 AD19 AB28:AB29 AD28:AD29 AB44 AD44 AB48 AD48 AB51 AD51 AB54 AD54">
      <formula1>"□,■"</formula1>
    </dataValidation>
  </dataValidations>
  <pageMargins left="0.70833333333333304" right="0.70833333333333304" top="0.74791666666666701" bottom="0.74791666666666701" header="0.511811023622047" footer="0.511811023622047"/>
  <pageSetup paperSize="9" scale="70" fitToWidth="1" fitToHeight="1" orientation="portrait" usePrinterDefaults="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Y5"/>
    </sheetView>
  </sheetViews>
  <sheetFormatPr defaultColWidth="4.00390625" defaultRowHeight="13.5"/>
  <cols>
    <col min="1" max="1" width="1.5" style="353" customWidth="1"/>
    <col min="2" max="2" width="2.3671875" style="353" customWidth="1"/>
    <col min="3" max="3" width="1.12890625" style="353" customWidth="1"/>
    <col min="4"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26</v>
      </c>
    </row>
    <row r="4" spans="2:25">
      <c r="B4" s="442" t="s">
        <v>138</v>
      </c>
      <c r="C4" s="442"/>
      <c r="D4" s="442"/>
      <c r="E4" s="442"/>
      <c r="F4" s="442"/>
      <c r="G4" s="442"/>
      <c r="H4" s="442"/>
      <c r="I4" s="442"/>
      <c r="J4" s="442"/>
      <c r="K4" s="442"/>
      <c r="L4" s="442"/>
      <c r="M4" s="442"/>
      <c r="N4" s="442"/>
      <c r="O4" s="442"/>
      <c r="P4" s="442"/>
      <c r="Q4" s="442"/>
      <c r="R4" s="442"/>
      <c r="S4" s="442"/>
      <c r="T4" s="442"/>
      <c r="U4" s="442"/>
      <c r="V4" s="442"/>
      <c r="W4" s="442"/>
      <c r="X4" s="442"/>
      <c r="Y4" s="442"/>
    </row>
    <row r="5" spans="2:25">
      <c r="B5" s="442" t="s">
        <v>885</v>
      </c>
      <c r="C5" s="442"/>
      <c r="D5" s="442"/>
      <c r="E5" s="442"/>
      <c r="F5" s="442"/>
      <c r="G5" s="442"/>
      <c r="H5" s="442"/>
      <c r="I5" s="442"/>
      <c r="J5" s="442"/>
      <c r="K5" s="442"/>
      <c r="L5" s="442"/>
      <c r="M5" s="442"/>
      <c r="N5" s="442"/>
      <c r="O5" s="442"/>
      <c r="P5" s="442"/>
      <c r="Q5" s="442"/>
      <c r="R5" s="442"/>
      <c r="S5" s="442"/>
      <c r="T5" s="442"/>
      <c r="U5" s="442"/>
      <c r="V5" s="442"/>
      <c r="W5" s="442"/>
      <c r="X5" s="442"/>
      <c r="Y5" s="442"/>
    </row>
    <row r="6" spans="2:25" ht="12.75" customHeight="1"/>
    <row r="7" spans="2:25" ht="23.25" customHeight="1">
      <c r="B7" s="443" t="s">
        <v>619</v>
      </c>
      <c r="C7" s="443"/>
      <c r="D7" s="443"/>
      <c r="E7" s="443"/>
      <c r="F7" s="443"/>
      <c r="G7" s="454"/>
      <c r="H7" s="454"/>
      <c r="I7" s="454"/>
      <c r="J7" s="454"/>
      <c r="K7" s="454"/>
      <c r="L7" s="454"/>
      <c r="M7" s="454"/>
      <c r="N7" s="454"/>
      <c r="O7" s="454"/>
      <c r="P7" s="454"/>
      <c r="Q7" s="454"/>
      <c r="R7" s="454"/>
      <c r="S7" s="454"/>
      <c r="T7" s="454"/>
      <c r="U7" s="454"/>
      <c r="V7" s="454"/>
      <c r="W7" s="454"/>
      <c r="X7" s="454"/>
      <c r="Y7" s="454"/>
    </row>
    <row r="8" spans="2:25" ht="26.25" customHeight="1">
      <c r="B8" s="443" t="s">
        <v>620</v>
      </c>
      <c r="C8" s="443"/>
      <c r="D8" s="443"/>
      <c r="E8" s="443"/>
      <c r="F8" s="443"/>
      <c r="G8" s="483" t="s">
        <v>470</v>
      </c>
      <c r="H8" s="457" t="s">
        <v>416</v>
      </c>
      <c r="I8" s="457"/>
      <c r="J8" s="457"/>
      <c r="K8" s="457"/>
      <c r="L8" s="483" t="s">
        <v>470</v>
      </c>
      <c r="M8" s="457" t="s">
        <v>510</v>
      </c>
      <c r="N8" s="457"/>
      <c r="O8" s="457"/>
      <c r="P8" s="457"/>
      <c r="Q8" s="483" t="s">
        <v>470</v>
      </c>
      <c r="R8" s="457" t="s">
        <v>27</v>
      </c>
      <c r="S8" s="457"/>
      <c r="T8" s="457"/>
      <c r="U8" s="457"/>
      <c r="V8" s="457"/>
      <c r="W8" s="484"/>
      <c r="X8" s="484"/>
      <c r="Y8" s="514"/>
    </row>
    <row r="9" spans="2:25" ht="19.5" customHeight="1">
      <c r="B9" s="443" t="s">
        <v>1009</v>
      </c>
      <c r="C9" s="443"/>
      <c r="D9" s="443"/>
      <c r="E9" s="443"/>
      <c r="F9" s="443"/>
      <c r="G9" s="593" t="s">
        <v>470</v>
      </c>
      <c r="H9" s="450" t="s">
        <v>211</v>
      </c>
      <c r="I9" s="598"/>
      <c r="J9" s="598"/>
      <c r="K9" s="598"/>
      <c r="L9" s="598"/>
      <c r="M9" s="598"/>
      <c r="N9" s="598"/>
      <c r="O9" s="598"/>
      <c r="P9" s="598"/>
      <c r="Q9" s="598"/>
      <c r="R9" s="598"/>
      <c r="S9" s="598"/>
      <c r="T9" s="598"/>
      <c r="U9" s="598"/>
      <c r="V9" s="598"/>
      <c r="W9" s="598"/>
      <c r="X9" s="598"/>
      <c r="Y9" s="599"/>
    </row>
    <row r="10" spans="2:25" ht="18.75" customHeight="1">
      <c r="B10" s="443"/>
      <c r="C10" s="443"/>
      <c r="D10" s="443"/>
      <c r="E10" s="443"/>
      <c r="F10" s="443"/>
      <c r="G10" s="446" t="s">
        <v>470</v>
      </c>
      <c r="H10" s="353" t="s">
        <v>1013</v>
      </c>
      <c r="I10" s="464"/>
      <c r="J10" s="464"/>
      <c r="K10" s="464"/>
      <c r="L10" s="464"/>
      <c r="M10" s="464"/>
      <c r="N10" s="464"/>
      <c r="O10" s="464"/>
      <c r="P10" s="464"/>
      <c r="Q10" s="464"/>
      <c r="R10" s="464"/>
      <c r="S10" s="464"/>
      <c r="T10" s="464"/>
      <c r="U10" s="464"/>
      <c r="V10" s="464"/>
      <c r="W10" s="464"/>
      <c r="X10" s="464"/>
      <c r="Y10" s="496"/>
    </row>
    <row r="11" spans="2:25" ht="17.25" customHeight="1">
      <c r="B11" s="443"/>
      <c r="C11" s="443"/>
      <c r="D11" s="443"/>
      <c r="E11" s="443"/>
      <c r="F11" s="443"/>
      <c r="G11" s="456" t="s">
        <v>470</v>
      </c>
      <c r="H11" s="480" t="s">
        <v>1018</v>
      </c>
      <c r="I11" s="453"/>
      <c r="J11" s="453"/>
      <c r="K11" s="453"/>
      <c r="L11" s="453"/>
      <c r="M11" s="453"/>
      <c r="N11" s="453"/>
      <c r="O11" s="453"/>
      <c r="P11" s="453"/>
      <c r="Q11" s="453"/>
      <c r="R11" s="453"/>
      <c r="S11" s="453"/>
      <c r="T11" s="453"/>
      <c r="U11" s="453"/>
      <c r="V11" s="453"/>
      <c r="W11" s="453"/>
      <c r="X11" s="453"/>
      <c r="Y11" s="600"/>
    </row>
    <row r="12" spans="2:25" ht="20.25" customHeight="1"/>
    <row r="13" spans="2:25" ht="3.75" customHeight="1">
      <c r="B13" s="444"/>
      <c r="C13" s="450"/>
      <c r="D13" s="450"/>
      <c r="E13" s="450"/>
      <c r="F13" s="450"/>
      <c r="G13" s="450"/>
      <c r="H13" s="450"/>
      <c r="I13" s="450"/>
      <c r="J13" s="450"/>
      <c r="K13" s="450"/>
      <c r="L13" s="450"/>
      <c r="M13" s="450"/>
      <c r="N13" s="450"/>
      <c r="O13" s="450"/>
      <c r="P13" s="450"/>
      <c r="Q13" s="450"/>
      <c r="R13" s="450"/>
      <c r="S13" s="450"/>
      <c r="T13" s="475"/>
      <c r="U13" s="450"/>
      <c r="V13" s="450"/>
      <c r="W13" s="450"/>
      <c r="X13" s="450"/>
      <c r="Y13" s="475"/>
    </row>
    <row r="14" spans="2:25" ht="15" customHeight="1">
      <c r="B14" s="445" t="s">
        <v>255</v>
      </c>
      <c r="T14" s="476"/>
      <c r="V14" s="470" t="s">
        <v>636</v>
      </c>
      <c r="W14" s="470" t="s">
        <v>356</v>
      </c>
      <c r="X14" s="470" t="s">
        <v>646</v>
      </c>
      <c r="Y14" s="476"/>
    </row>
    <row r="15" spans="2:25" ht="9" customHeight="1">
      <c r="B15" s="445"/>
      <c r="T15" s="476"/>
      <c r="Y15" s="476"/>
    </row>
    <row r="16" spans="2:25" ht="72.75" customHeight="1">
      <c r="B16" s="445"/>
      <c r="C16" s="504" t="s">
        <v>581</v>
      </c>
      <c r="D16" s="504"/>
      <c r="E16" s="504"/>
      <c r="F16" s="443" t="s">
        <v>335</v>
      </c>
      <c r="G16" s="501" t="s">
        <v>1019</v>
      </c>
      <c r="H16" s="501"/>
      <c r="I16" s="501"/>
      <c r="J16" s="501"/>
      <c r="K16" s="501"/>
      <c r="L16" s="501"/>
      <c r="M16" s="501"/>
      <c r="N16" s="501"/>
      <c r="O16" s="501"/>
      <c r="P16" s="501"/>
      <c r="Q16" s="501"/>
      <c r="R16" s="501"/>
      <c r="S16" s="501"/>
      <c r="T16" s="477"/>
      <c r="V16" s="451" t="s">
        <v>470</v>
      </c>
      <c r="W16" s="451" t="s">
        <v>356</v>
      </c>
      <c r="X16" s="451" t="s">
        <v>470</v>
      </c>
      <c r="Y16" s="477"/>
    </row>
    <row r="17" spans="2:25" ht="45" customHeight="1">
      <c r="B17" s="445"/>
      <c r="C17" s="504"/>
      <c r="D17" s="504"/>
      <c r="E17" s="504"/>
      <c r="F17" s="443" t="s">
        <v>163</v>
      </c>
      <c r="G17" s="501" t="s">
        <v>242</v>
      </c>
      <c r="H17" s="501"/>
      <c r="I17" s="501"/>
      <c r="J17" s="501"/>
      <c r="K17" s="501"/>
      <c r="L17" s="501"/>
      <c r="M17" s="501"/>
      <c r="N17" s="501"/>
      <c r="O17" s="501"/>
      <c r="P17" s="501"/>
      <c r="Q17" s="501"/>
      <c r="R17" s="501"/>
      <c r="S17" s="501"/>
      <c r="T17" s="578"/>
      <c r="V17" s="451" t="s">
        <v>470</v>
      </c>
      <c r="W17" s="451" t="s">
        <v>356</v>
      </c>
      <c r="X17" s="451" t="s">
        <v>470</v>
      </c>
      <c r="Y17" s="477"/>
    </row>
    <row r="18" spans="2:25" ht="24.75" customHeight="1">
      <c r="B18" s="445"/>
      <c r="C18" s="504"/>
      <c r="D18" s="504"/>
      <c r="E18" s="504"/>
      <c r="F18" s="443" t="s">
        <v>336</v>
      </c>
      <c r="G18" s="501" t="s">
        <v>1021</v>
      </c>
      <c r="H18" s="501"/>
      <c r="I18" s="501"/>
      <c r="J18" s="501"/>
      <c r="K18" s="501"/>
      <c r="L18" s="501"/>
      <c r="M18" s="501"/>
      <c r="N18" s="501"/>
      <c r="O18" s="501"/>
      <c r="P18" s="501"/>
      <c r="Q18" s="501"/>
      <c r="R18" s="501"/>
      <c r="S18" s="501"/>
      <c r="T18" s="578"/>
      <c r="V18" s="451" t="s">
        <v>470</v>
      </c>
      <c r="W18" s="451" t="s">
        <v>356</v>
      </c>
      <c r="X18" s="451" t="s">
        <v>470</v>
      </c>
      <c r="Y18" s="477"/>
    </row>
    <row r="19" spans="2:25" ht="41.25" customHeight="1">
      <c r="B19" s="445"/>
      <c r="C19" s="504"/>
      <c r="D19" s="504"/>
      <c r="E19" s="504"/>
      <c r="F19" s="443" t="s">
        <v>344</v>
      </c>
      <c r="G19" s="501" t="s">
        <v>1022</v>
      </c>
      <c r="H19" s="501"/>
      <c r="I19" s="501"/>
      <c r="J19" s="501"/>
      <c r="K19" s="501"/>
      <c r="L19" s="501"/>
      <c r="M19" s="501"/>
      <c r="N19" s="501"/>
      <c r="O19" s="501"/>
      <c r="P19" s="501"/>
      <c r="Q19" s="501"/>
      <c r="R19" s="501"/>
      <c r="S19" s="501"/>
      <c r="T19" s="578"/>
      <c r="V19" s="451" t="s">
        <v>470</v>
      </c>
      <c r="W19" s="451" t="s">
        <v>356</v>
      </c>
      <c r="X19" s="451" t="s">
        <v>470</v>
      </c>
      <c r="Y19" s="477"/>
    </row>
    <row r="20" spans="2:25" ht="18.75" customHeight="1">
      <c r="B20" s="445"/>
      <c r="T20" s="476"/>
      <c r="Y20" s="476"/>
    </row>
    <row r="21" spans="2:25" ht="34.5" customHeight="1">
      <c r="B21" s="445"/>
      <c r="C21" s="504" t="s">
        <v>1023</v>
      </c>
      <c r="D21" s="504"/>
      <c r="E21" s="504"/>
      <c r="F21" s="443" t="s">
        <v>335</v>
      </c>
      <c r="G21" s="501" t="s">
        <v>1027</v>
      </c>
      <c r="H21" s="501"/>
      <c r="I21" s="501"/>
      <c r="J21" s="501"/>
      <c r="K21" s="501"/>
      <c r="L21" s="501"/>
      <c r="M21" s="501"/>
      <c r="N21" s="501"/>
      <c r="O21" s="501"/>
      <c r="P21" s="501"/>
      <c r="Q21" s="501"/>
      <c r="R21" s="501"/>
      <c r="S21" s="501"/>
      <c r="T21" s="477"/>
      <c r="V21" s="451" t="s">
        <v>470</v>
      </c>
      <c r="W21" s="451" t="s">
        <v>356</v>
      </c>
      <c r="X21" s="451" t="s">
        <v>470</v>
      </c>
      <c r="Y21" s="477"/>
    </row>
    <row r="22" spans="2:25" ht="78" customHeight="1">
      <c r="B22" s="445"/>
      <c r="C22" s="504"/>
      <c r="D22" s="504"/>
      <c r="E22" s="504"/>
      <c r="F22" s="443" t="s">
        <v>163</v>
      </c>
      <c r="G22" s="501" t="s">
        <v>627</v>
      </c>
      <c r="H22" s="501"/>
      <c r="I22" s="501"/>
      <c r="J22" s="501"/>
      <c r="K22" s="501"/>
      <c r="L22" s="501"/>
      <c r="M22" s="501"/>
      <c r="N22" s="501"/>
      <c r="O22" s="501"/>
      <c r="P22" s="501"/>
      <c r="Q22" s="501"/>
      <c r="R22" s="501"/>
      <c r="S22" s="501"/>
      <c r="T22" s="477"/>
      <c r="V22" s="451" t="s">
        <v>470</v>
      </c>
      <c r="W22" s="451" t="s">
        <v>356</v>
      </c>
      <c r="X22" s="451" t="s">
        <v>470</v>
      </c>
      <c r="Y22" s="477"/>
    </row>
    <row r="23" spans="2:25" ht="45.75" customHeight="1">
      <c r="B23" s="445"/>
      <c r="C23" s="504"/>
      <c r="D23" s="504"/>
      <c r="E23" s="504"/>
      <c r="F23" s="443" t="s">
        <v>336</v>
      </c>
      <c r="G23" s="501" t="s">
        <v>440</v>
      </c>
      <c r="H23" s="501"/>
      <c r="I23" s="501"/>
      <c r="J23" s="501"/>
      <c r="K23" s="501"/>
      <c r="L23" s="501"/>
      <c r="M23" s="501"/>
      <c r="N23" s="501"/>
      <c r="O23" s="501"/>
      <c r="P23" s="501"/>
      <c r="Q23" s="501"/>
      <c r="R23" s="501"/>
      <c r="S23" s="501"/>
      <c r="T23" s="578"/>
      <c r="V23" s="451" t="s">
        <v>470</v>
      </c>
      <c r="W23" s="451" t="s">
        <v>356</v>
      </c>
      <c r="X23" s="451" t="s">
        <v>470</v>
      </c>
      <c r="Y23" s="477"/>
    </row>
    <row r="24" spans="2:25" ht="42.75" customHeight="1">
      <c r="B24" s="445"/>
      <c r="C24" s="504"/>
      <c r="D24" s="504"/>
      <c r="E24" s="504"/>
      <c r="F24" s="443" t="s">
        <v>344</v>
      </c>
      <c r="G24" s="501" t="s">
        <v>89</v>
      </c>
      <c r="H24" s="501"/>
      <c r="I24" s="501"/>
      <c r="J24" s="501"/>
      <c r="K24" s="501"/>
      <c r="L24" s="501"/>
      <c r="M24" s="501"/>
      <c r="N24" s="501"/>
      <c r="O24" s="501"/>
      <c r="P24" s="501"/>
      <c r="Q24" s="501"/>
      <c r="R24" s="501"/>
      <c r="S24" s="501"/>
      <c r="T24" s="578"/>
      <c r="V24" s="451" t="s">
        <v>470</v>
      </c>
      <c r="W24" s="451" t="s">
        <v>356</v>
      </c>
      <c r="X24" s="451" t="s">
        <v>470</v>
      </c>
      <c r="Y24" s="477"/>
    </row>
    <row r="25" spans="2:25" ht="42" customHeight="1">
      <c r="B25" s="445"/>
      <c r="C25" s="504"/>
      <c r="D25" s="504"/>
      <c r="E25" s="504"/>
      <c r="F25" s="443" t="s">
        <v>797</v>
      </c>
      <c r="G25" s="501" t="s">
        <v>896</v>
      </c>
      <c r="H25" s="501"/>
      <c r="I25" s="501"/>
      <c r="J25" s="501"/>
      <c r="K25" s="501"/>
      <c r="L25" s="501"/>
      <c r="M25" s="501"/>
      <c r="N25" s="501"/>
      <c r="O25" s="501"/>
      <c r="P25" s="501"/>
      <c r="Q25" s="501"/>
      <c r="R25" s="501"/>
      <c r="S25" s="501"/>
      <c r="T25" s="578"/>
      <c r="V25" s="451" t="s">
        <v>470</v>
      </c>
      <c r="W25" s="451" t="s">
        <v>356</v>
      </c>
      <c r="X25" s="451" t="s">
        <v>470</v>
      </c>
      <c r="Y25" s="477"/>
    </row>
    <row r="26" spans="2:25" ht="51" customHeight="1">
      <c r="B26" s="445"/>
      <c r="C26" s="504"/>
      <c r="D26" s="504"/>
      <c r="E26" s="504"/>
      <c r="F26" s="443" t="s">
        <v>1028</v>
      </c>
      <c r="G26" s="501" t="s">
        <v>1022</v>
      </c>
      <c r="H26" s="501"/>
      <c r="I26" s="501"/>
      <c r="J26" s="501"/>
      <c r="K26" s="501"/>
      <c r="L26" s="501"/>
      <c r="M26" s="501"/>
      <c r="N26" s="501"/>
      <c r="O26" s="501"/>
      <c r="P26" s="501"/>
      <c r="Q26" s="501"/>
      <c r="R26" s="501"/>
      <c r="S26" s="501"/>
      <c r="T26" s="578"/>
      <c r="V26" s="451" t="s">
        <v>470</v>
      </c>
      <c r="W26" s="451" t="s">
        <v>356</v>
      </c>
      <c r="X26" s="451" t="s">
        <v>470</v>
      </c>
      <c r="Y26" s="477"/>
    </row>
    <row r="27" spans="2:25" ht="16.5" customHeight="1">
      <c r="B27" s="445"/>
      <c r="T27" s="476"/>
      <c r="Y27" s="476"/>
    </row>
    <row r="28" spans="2:25" ht="27" customHeight="1">
      <c r="B28" s="445"/>
      <c r="C28" s="504" t="s">
        <v>224</v>
      </c>
      <c r="D28" s="504"/>
      <c r="E28" s="504"/>
      <c r="F28" s="443" t="s">
        <v>335</v>
      </c>
      <c r="G28" s="454" t="s">
        <v>1035</v>
      </c>
      <c r="H28" s="454"/>
      <c r="I28" s="454"/>
      <c r="J28" s="454"/>
      <c r="K28" s="454"/>
      <c r="L28" s="454"/>
      <c r="M28" s="454"/>
      <c r="N28" s="454"/>
      <c r="O28" s="454"/>
      <c r="P28" s="454"/>
      <c r="Q28" s="454"/>
      <c r="R28" s="454"/>
      <c r="S28" s="454"/>
      <c r="T28" s="477"/>
      <c r="V28" s="451" t="s">
        <v>470</v>
      </c>
      <c r="W28" s="451" t="s">
        <v>356</v>
      </c>
      <c r="X28" s="451" t="s">
        <v>470</v>
      </c>
      <c r="Y28" s="477"/>
    </row>
    <row r="29" spans="2:25" ht="24.75" customHeight="1">
      <c r="B29" s="445"/>
      <c r="C29" s="504"/>
      <c r="D29" s="504"/>
      <c r="E29" s="504"/>
      <c r="F29" s="443" t="s">
        <v>163</v>
      </c>
      <c r="G29" s="454" t="s">
        <v>747</v>
      </c>
      <c r="H29" s="454"/>
      <c r="I29" s="454"/>
      <c r="J29" s="454"/>
      <c r="K29" s="454"/>
      <c r="L29" s="454"/>
      <c r="M29" s="454"/>
      <c r="N29" s="454"/>
      <c r="O29" s="454"/>
      <c r="P29" s="454"/>
      <c r="Q29" s="454"/>
      <c r="R29" s="454"/>
      <c r="S29" s="454"/>
      <c r="T29" s="477"/>
      <c r="V29" s="451" t="s">
        <v>470</v>
      </c>
      <c r="W29" s="451" t="s">
        <v>356</v>
      </c>
      <c r="X29" s="451" t="s">
        <v>470</v>
      </c>
      <c r="Y29" s="477"/>
    </row>
    <row r="30" spans="2:25" ht="45" customHeight="1">
      <c r="B30" s="445"/>
      <c r="C30" s="504"/>
      <c r="D30" s="504"/>
      <c r="E30" s="504"/>
      <c r="F30" s="443" t="s">
        <v>336</v>
      </c>
      <c r="G30" s="501" t="s">
        <v>440</v>
      </c>
      <c r="H30" s="501"/>
      <c r="I30" s="501"/>
      <c r="J30" s="501"/>
      <c r="K30" s="501"/>
      <c r="L30" s="501"/>
      <c r="M30" s="501"/>
      <c r="N30" s="501"/>
      <c r="O30" s="501"/>
      <c r="P30" s="501"/>
      <c r="Q30" s="501"/>
      <c r="R30" s="501"/>
      <c r="S30" s="501"/>
      <c r="T30" s="578"/>
      <c r="V30" s="451" t="s">
        <v>470</v>
      </c>
      <c r="W30" s="451" t="s">
        <v>356</v>
      </c>
      <c r="X30" s="451" t="s">
        <v>470</v>
      </c>
      <c r="Y30" s="477"/>
    </row>
    <row r="31" spans="2:25" ht="40.5" customHeight="1">
      <c r="B31" s="445"/>
      <c r="C31" s="504"/>
      <c r="D31" s="504"/>
      <c r="E31" s="504"/>
      <c r="F31" s="443" t="s">
        <v>344</v>
      </c>
      <c r="G31" s="501" t="s">
        <v>89</v>
      </c>
      <c r="H31" s="501"/>
      <c r="I31" s="501"/>
      <c r="J31" s="501"/>
      <c r="K31" s="501"/>
      <c r="L31" s="501"/>
      <c r="M31" s="501"/>
      <c r="N31" s="501"/>
      <c r="O31" s="501"/>
      <c r="P31" s="501"/>
      <c r="Q31" s="501"/>
      <c r="R31" s="501"/>
      <c r="S31" s="501"/>
      <c r="T31" s="578"/>
      <c r="V31" s="451" t="s">
        <v>470</v>
      </c>
      <c r="W31" s="451" t="s">
        <v>356</v>
      </c>
      <c r="X31" s="451" t="s">
        <v>470</v>
      </c>
      <c r="Y31" s="477"/>
    </row>
    <row r="32" spans="2:25" ht="41.25" customHeight="1">
      <c r="B32" s="445"/>
      <c r="C32" s="504"/>
      <c r="D32" s="504"/>
      <c r="E32" s="504"/>
      <c r="F32" s="443" t="s">
        <v>797</v>
      </c>
      <c r="G32" s="501" t="s">
        <v>1037</v>
      </c>
      <c r="H32" s="501"/>
      <c r="I32" s="501"/>
      <c r="J32" s="501"/>
      <c r="K32" s="501"/>
      <c r="L32" s="501"/>
      <c r="M32" s="501"/>
      <c r="N32" s="501"/>
      <c r="O32" s="501"/>
      <c r="P32" s="501"/>
      <c r="Q32" s="501"/>
      <c r="R32" s="501"/>
      <c r="S32" s="501"/>
      <c r="T32" s="578"/>
      <c r="V32" s="451" t="s">
        <v>470</v>
      </c>
      <c r="W32" s="451" t="s">
        <v>356</v>
      </c>
      <c r="X32" s="451" t="s">
        <v>470</v>
      </c>
      <c r="Y32" s="477"/>
    </row>
    <row r="33" spans="2:25" ht="45" customHeight="1">
      <c r="B33" s="445"/>
      <c r="C33" s="504"/>
      <c r="D33" s="504"/>
      <c r="E33" s="504"/>
      <c r="F33" s="443" t="s">
        <v>1028</v>
      </c>
      <c r="G33" s="501" t="s">
        <v>1022</v>
      </c>
      <c r="H33" s="501"/>
      <c r="I33" s="501"/>
      <c r="J33" s="501"/>
      <c r="K33" s="501"/>
      <c r="L33" s="501"/>
      <c r="M33" s="501"/>
      <c r="N33" s="501"/>
      <c r="O33" s="501"/>
      <c r="P33" s="501"/>
      <c r="Q33" s="501"/>
      <c r="R33" s="501"/>
      <c r="S33" s="501"/>
      <c r="T33" s="578"/>
      <c r="V33" s="451" t="s">
        <v>470</v>
      </c>
      <c r="W33" s="451" t="s">
        <v>356</v>
      </c>
      <c r="X33" s="451" t="s">
        <v>470</v>
      </c>
      <c r="Y33" s="477"/>
    </row>
    <row r="34" spans="2:25" ht="17.25" customHeight="1">
      <c r="B34" s="479"/>
      <c r="C34" s="480"/>
      <c r="D34" s="480"/>
      <c r="E34" s="480"/>
      <c r="F34" s="480"/>
      <c r="G34" s="480"/>
      <c r="H34" s="480"/>
      <c r="I34" s="480"/>
      <c r="J34" s="480"/>
      <c r="K34" s="480"/>
      <c r="L34" s="480"/>
      <c r="M34" s="480"/>
      <c r="N34" s="480"/>
      <c r="O34" s="480"/>
      <c r="P34" s="480"/>
      <c r="Q34" s="480"/>
      <c r="R34" s="480"/>
      <c r="S34" s="480"/>
      <c r="T34" s="490"/>
      <c r="U34" s="480"/>
      <c r="V34" s="480"/>
      <c r="W34" s="480"/>
      <c r="X34" s="480"/>
      <c r="Y34" s="490"/>
    </row>
    <row r="36" spans="2:25">
      <c r="B36" s="353" t="s">
        <v>1040</v>
      </c>
    </row>
    <row r="37" spans="2:25">
      <c r="B37" s="353" t="s">
        <v>673</v>
      </c>
    </row>
    <row r="122" spans="3:7">
      <c r="C122" s="480"/>
      <c r="D122" s="480"/>
      <c r="E122" s="480"/>
      <c r="F122" s="480"/>
      <c r="G122" s="480"/>
    </row>
    <row r="123" spans="3:7">
      <c r="C123" s="45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5" type="Hiragana"/>
  <dataValidations count="1">
    <dataValidation type="list" allowBlank="1" showDropDown="0" showInputMessage="1" showErrorMessage="1" sqref="G8:G11 L8 Q8 V16:V19 X16:X19 V21:V26 X21:X26 V28:V33 X28:X33">
      <formula1>"□,■"</formula1>
    </dataValidation>
  </dataValidations>
  <pageMargins left="0.70833333333333304" right="0.70833333333333304" top="0.74791666666666701" bottom="0.74791666666666701" header="0.511811023622047" footer="0.511811023622047"/>
  <pageSetup paperSize="9" scale="77" fitToWidth="1" fitToHeight="1" orientation="portrait" usePrinterDefaults="1" horizontalDpi="300" verticalDpi="300" r:id="rId1"/>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workbookViewId="0">
      <selection activeCell="B5" sqref="B5:AD5"/>
    </sheetView>
  </sheetViews>
  <sheetFormatPr defaultColWidth="3.50390625" defaultRowHeight="13.5"/>
  <cols>
    <col min="1" max="1" width="1.25" style="343" customWidth="1"/>
    <col min="2" max="2" width="3.12890625" style="440" customWidth="1"/>
    <col min="3" max="26" width="3.12890625" style="343" customWidth="1"/>
    <col min="27" max="29" width="3.25" style="343" customWidth="1"/>
    <col min="30" max="30" width="3.12890625" style="343" customWidth="1"/>
    <col min="31" max="31" width="1.25" style="343" customWidth="1"/>
    <col min="32"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475</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463" t="s">
        <v>33</v>
      </c>
      <c r="V3" s="442"/>
      <c r="W3" s="442"/>
      <c r="X3" s="463" t="s">
        <v>37</v>
      </c>
      <c r="Y3" s="442"/>
      <c r="Z3" s="442"/>
      <c r="AA3" s="463" t="s">
        <v>45</v>
      </c>
      <c r="AB3" s="442"/>
      <c r="AC3" s="442"/>
      <c r="AD3" s="463" t="s">
        <v>16</v>
      </c>
    </row>
    <row r="4" spans="2:30"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353" customFormat="1">
      <c r="B6" s="442" t="s">
        <v>1043</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353" customForma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30" s="353" customFormat="1" ht="21"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row>
    <row r="9" spans="2:30" ht="21" customHeight="1">
      <c r="B9" s="454" t="s">
        <v>1048</v>
      </c>
      <c r="C9" s="454"/>
      <c r="D9" s="454"/>
      <c r="E9" s="454"/>
      <c r="F9" s="454"/>
      <c r="G9" s="455" t="s">
        <v>470</v>
      </c>
      <c r="H9" s="457" t="s">
        <v>416</v>
      </c>
      <c r="I9" s="457"/>
      <c r="J9" s="457"/>
      <c r="K9" s="457"/>
      <c r="L9" s="483" t="s">
        <v>470</v>
      </c>
      <c r="M9" s="457" t="s">
        <v>510</v>
      </c>
      <c r="N9" s="457"/>
      <c r="O9" s="457"/>
      <c r="P9" s="457"/>
      <c r="Q9" s="483" t="s">
        <v>470</v>
      </c>
      <c r="R9" s="457" t="s">
        <v>27</v>
      </c>
      <c r="S9" s="619"/>
      <c r="T9" s="619"/>
      <c r="U9" s="619"/>
      <c r="V9" s="619"/>
      <c r="W9" s="619"/>
      <c r="X9" s="619"/>
      <c r="Y9" s="619"/>
      <c r="Z9" s="619"/>
      <c r="AA9" s="619"/>
      <c r="AB9" s="619"/>
      <c r="AC9" s="619"/>
      <c r="AD9" s="630"/>
    </row>
    <row r="10" spans="2:30" ht="21" customHeight="1">
      <c r="B10" s="454" t="s">
        <v>409</v>
      </c>
      <c r="C10" s="454"/>
      <c r="D10" s="454"/>
      <c r="E10" s="454"/>
      <c r="F10" s="454"/>
      <c r="G10" s="593" t="s">
        <v>470</v>
      </c>
      <c r="H10" s="450" t="s">
        <v>1049</v>
      </c>
      <c r="I10" s="458"/>
      <c r="J10" s="458"/>
      <c r="K10" s="458"/>
      <c r="L10" s="458"/>
      <c r="M10" s="458"/>
      <c r="N10" s="458"/>
      <c r="O10" s="458"/>
      <c r="P10" s="458"/>
      <c r="Q10" s="458"/>
      <c r="R10" s="508" t="s">
        <v>470</v>
      </c>
      <c r="S10" s="450" t="s">
        <v>243</v>
      </c>
      <c r="T10" s="621"/>
      <c r="U10" s="621"/>
      <c r="V10" s="621"/>
      <c r="W10" s="621"/>
      <c r="X10" s="621"/>
      <c r="Y10" s="621"/>
      <c r="Z10" s="621"/>
      <c r="AA10" s="621"/>
      <c r="AB10" s="621"/>
      <c r="AC10" s="621"/>
      <c r="AD10" s="631"/>
    </row>
    <row r="11" spans="2:30" ht="21" customHeight="1">
      <c r="B11" s="454"/>
      <c r="C11" s="454"/>
      <c r="D11" s="454"/>
      <c r="E11" s="454"/>
      <c r="F11" s="454"/>
      <c r="G11" s="456" t="s">
        <v>470</v>
      </c>
      <c r="H11" s="480" t="s">
        <v>872</v>
      </c>
      <c r="I11" s="459"/>
      <c r="J11" s="459"/>
      <c r="K11" s="459"/>
      <c r="L11" s="459"/>
      <c r="M11" s="459"/>
      <c r="N11" s="459"/>
      <c r="O11" s="459"/>
      <c r="P11" s="459"/>
      <c r="Q11" s="459"/>
      <c r="R11" s="459"/>
      <c r="S11" s="620"/>
      <c r="T11" s="620"/>
      <c r="U11" s="620"/>
      <c r="V11" s="620"/>
      <c r="W11" s="620"/>
      <c r="X11" s="620"/>
      <c r="Y11" s="620"/>
      <c r="Z11" s="620"/>
      <c r="AA11" s="620"/>
      <c r="AB11" s="620"/>
      <c r="AC11" s="620"/>
      <c r="AD11" s="632"/>
    </row>
    <row r="12" spans="2:30" ht="21" customHeight="1">
      <c r="B12" s="454" t="s">
        <v>1053</v>
      </c>
      <c r="C12" s="454"/>
      <c r="D12" s="454"/>
      <c r="E12" s="454"/>
      <c r="F12" s="454"/>
      <c r="G12" s="593" t="s">
        <v>470</v>
      </c>
      <c r="H12" s="450" t="s">
        <v>258</v>
      </c>
      <c r="I12" s="458"/>
      <c r="J12" s="458"/>
      <c r="K12" s="458"/>
      <c r="L12" s="458"/>
      <c r="M12" s="458"/>
      <c r="N12" s="458"/>
      <c r="O12" s="458"/>
      <c r="P12" s="458"/>
      <c r="Q12" s="458"/>
      <c r="R12" s="458"/>
      <c r="S12" s="508" t="s">
        <v>470</v>
      </c>
      <c r="T12" s="450" t="s">
        <v>1054</v>
      </c>
      <c r="U12" s="621"/>
      <c r="V12" s="621"/>
      <c r="W12" s="621"/>
      <c r="X12" s="621"/>
      <c r="Y12" s="621"/>
      <c r="Z12" s="621"/>
      <c r="AA12" s="621"/>
      <c r="AB12" s="621"/>
      <c r="AC12" s="621"/>
      <c r="AD12" s="631"/>
    </row>
    <row r="13" spans="2:30" ht="21" customHeight="1">
      <c r="B13" s="454"/>
      <c r="C13" s="454"/>
      <c r="D13" s="454"/>
      <c r="E13" s="454"/>
      <c r="F13" s="454"/>
      <c r="G13" s="456" t="s">
        <v>470</v>
      </c>
      <c r="H13" s="480" t="s">
        <v>1055</v>
      </c>
      <c r="I13" s="459"/>
      <c r="J13" s="459"/>
      <c r="K13" s="459"/>
      <c r="L13" s="459"/>
      <c r="M13" s="459"/>
      <c r="N13" s="459"/>
      <c r="O13" s="459"/>
      <c r="P13" s="459"/>
      <c r="Q13" s="459"/>
      <c r="R13" s="459"/>
      <c r="S13" s="620"/>
      <c r="T13" s="620"/>
      <c r="U13" s="620"/>
      <c r="V13" s="620"/>
      <c r="W13" s="620"/>
      <c r="X13" s="620"/>
      <c r="Y13" s="620"/>
      <c r="Z13" s="620"/>
      <c r="AA13" s="620"/>
      <c r="AB13" s="620"/>
      <c r="AC13" s="620"/>
      <c r="AD13" s="632"/>
    </row>
    <row r="14" spans="2:30" s="353" customFormat="1" ht="6" customHeight="1">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row>
    <row r="15" spans="2:30" s="353" customFormat="1" ht="13.5" customHeight="1">
      <c r="B15" s="501" t="s">
        <v>1059</v>
      </c>
      <c r="C15" s="501"/>
      <c r="D15" s="501"/>
      <c r="E15" s="501"/>
      <c r="F15" s="501"/>
      <c r="G15" s="608"/>
      <c r="H15" s="608"/>
      <c r="I15" s="608"/>
      <c r="J15" s="608"/>
      <c r="K15" s="608"/>
      <c r="L15" s="608"/>
      <c r="M15" s="608"/>
      <c r="N15" s="608"/>
      <c r="O15" s="608"/>
      <c r="P15" s="608"/>
      <c r="Q15" s="608"/>
      <c r="R15" s="608"/>
      <c r="S15" s="608"/>
      <c r="T15" s="608"/>
      <c r="U15" s="608"/>
      <c r="V15" s="608"/>
      <c r="W15" s="608"/>
      <c r="X15" s="608"/>
      <c r="Y15" s="608"/>
      <c r="Z15" s="626"/>
      <c r="AA15" s="629" t="s">
        <v>636</v>
      </c>
      <c r="AB15" s="629" t="s">
        <v>356</v>
      </c>
      <c r="AC15" s="629" t="s">
        <v>646</v>
      </c>
      <c r="AD15" s="591"/>
    </row>
    <row r="16" spans="2:30" s="353" customFormat="1" ht="27" customHeight="1">
      <c r="B16" s="501"/>
      <c r="C16" s="501"/>
      <c r="D16" s="501"/>
      <c r="E16" s="501"/>
      <c r="F16" s="501"/>
      <c r="G16" s="609" t="s">
        <v>481</v>
      </c>
      <c r="H16" s="609"/>
      <c r="I16" s="609"/>
      <c r="J16" s="609"/>
      <c r="K16" s="609"/>
      <c r="L16" s="609"/>
      <c r="M16" s="609"/>
      <c r="N16" s="609"/>
      <c r="O16" s="609"/>
      <c r="P16" s="609"/>
      <c r="Q16" s="609"/>
      <c r="R16" s="609"/>
      <c r="S16" s="609"/>
      <c r="T16" s="609"/>
      <c r="U16" s="609"/>
      <c r="V16" s="609"/>
      <c r="W16" s="609"/>
      <c r="X16" s="609"/>
      <c r="Y16" s="609"/>
      <c r="Z16" s="467"/>
      <c r="AA16" s="451" t="s">
        <v>470</v>
      </c>
      <c r="AB16" s="451" t="s">
        <v>356</v>
      </c>
      <c r="AC16" s="451" t="s">
        <v>470</v>
      </c>
      <c r="AD16" s="477"/>
    </row>
    <row r="17" spans="2:30" s="353" customFormat="1" ht="27" customHeight="1">
      <c r="B17" s="501"/>
      <c r="C17" s="501"/>
      <c r="D17" s="501"/>
      <c r="E17" s="501"/>
      <c r="F17" s="501"/>
      <c r="G17" s="610" t="s">
        <v>1063</v>
      </c>
      <c r="H17" s="610"/>
      <c r="I17" s="610"/>
      <c r="J17" s="610"/>
      <c r="K17" s="610"/>
      <c r="L17" s="610"/>
      <c r="M17" s="610"/>
      <c r="N17" s="610"/>
      <c r="O17" s="610"/>
      <c r="P17" s="610"/>
      <c r="Q17" s="610"/>
      <c r="R17" s="610"/>
      <c r="S17" s="610"/>
      <c r="T17" s="610"/>
      <c r="U17" s="610"/>
      <c r="V17" s="610"/>
      <c r="W17" s="610"/>
      <c r="X17" s="610"/>
      <c r="Y17" s="610"/>
      <c r="Z17" s="467"/>
      <c r="AA17" s="451" t="s">
        <v>470</v>
      </c>
      <c r="AB17" s="451" t="s">
        <v>356</v>
      </c>
      <c r="AC17" s="451" t="s">
        <v>470</v>
      </c>
      <c r="AD17" s="477"/>
    </row>
    <row r="18" spans="2:30" s="353" customFormat="1" ht="27" customHeight="1">
      <c r="B18" s="501"/>
      <c r="C18" s="501"/>
      <c r="D18" s="501"/>
      <c r="E18" s="501"/>
      <c r="F18" s="501"/>
      <c r="G18" s="611" t="s">
        <v>1064</v>
      </c>
      <c r="H18" s="611"/>
      <c r="I18" s="611"/>
      <c r="J18" s="611"/>
      <c r="K18" s="611"/>
      <c r="L18" s="611"/>
      <c r="M18" s="611"/>
      <c r="N18" s="611"/>
      <c r="O18" s="611"/>
      <c r="P18" s="611"/>
      <c r="Q18" s="611"/>
      <c r="R18" s="611"/>
      <c r="S18" s="611"/>
      <c r="T18" s="611"/>
      <c r="U18" s="611"/>
      <c r="V18" s="611"/>
      <c r="W18" s="611"/>
      <c r="X18" s="611"/>
      <c r="Y18" s="611"/>
      <c r="Z18" s="627"/>
      <c r="AA18" s="471" t="s">
        <v>470</v>
      </c>
      <c r="AB18" s="471" t="s">
        <v>356</v>
      </c>
      <c r="AC18" s="471" t="s">
        <v>470</v>
      </c>
      <c r="AD18" s="633"/>
    </row>
    <row r="19" spans="2:30" s="353" customFormat="1" ht="6" customHeight="1">
      <c r="B19" s="464"/>
      <c r="C19" s="464"/>
      <c r="D19" s="464"/>
      <c r="E19" s="464"/>
      <c r="F19" s="464"/>
      <c r="G19" s="568"/>
      <c r="H19" s="568"/>
      <c r="I19" s="568"/>
      <c r="J19" s="568"/>
      <c r="K19" s="568"/>
      <c r="L19" s="568"/>
      <c r="M19" s="568"/>
      <c r="N19" s="568"/>
      <c r="O19" s="568"/>
      <c r="P19" s="568"/>
      <c r="Q19" s="568"/>
      <c r="R19" s="568"/>
      <c r="S19" s="568"/>
      <c r="T19" s="568"/>
      <c r="U19" s="568"/>
      <c r="V19" s="568"/>
      <c r="W19" s="568"/>
      <c r="X19" s="568"/>
      <c r="Y19" s="568"/>
      <c r="Z19" s="489"/>
      <c r="AA19" s="489"/>
      <c r="AB19" s="489"/>
      <c r="AC19" s="489"/>
      <c r="AD19" s="489"/>
    </row>
    <row r="20" spans="2:30" s="353" customFormat="1">
      <c r="B20" s="353" t="s">
        <v>1065</v>
      </c>
      <c r="C20" s="464"/>
      <c r="D20" s="464"/>
      <c r="E20" s="464"/>
      <c r="F20" s="464"/>
      <c r="G20" s="568"/>
      <c r="H20" s="568"/>
      <c r="I20" s="568"/>
      <c r="J20" s="568"/>
      <c r="K20" s="568"/>
      <c r="L20" s="568"/>
      <c r="M20" s="568"/>
      <c r="N20" s="568"/>
      <c r="O20" s="568"/>
      <c r="P20" s="568"/>
      <c r="Q20" s="568"/>
      <c r="R20" s="568"/>
      <c r="S20" s="568"/>
      <c r="T20" s="568"/>
      <c r="U20" s="568"/>
      <c r="V20" s="568"/>
      <c r="W20" s="568"/>
      <c r="X20" s="568"/>
      <c r="Y20" s="568"/>
      <c r="Z20" s="489"/>
      <c r="AA20" s="489"/>
      <c r="AB20" s="489"/>
      <c r="AC20" s="489"/>
      <c r="AD20" s="489"/>
    </row>
    <row r="21" spans="2:30" s="353" customFormat="1">
      <c r="B21" s="353" t="s">
        <v>202</v>
      </c>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441"/>
      <c r="AD21" s="441"/>
    </row>
    <row r="22" spans="2:30" s="353" customFormat="1" ht="3.75" customHeight="1">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row>
    <row r="23" spans="2:30" s="353" customFormat="1" ht="2.25" customHeight="1">
      <c r="B23" s="504" t="s">
        <v>1066</v>
      </c>
      <c r="C23" s="504"/>
      <c r="D23" s="504"/>
      <c r="E23" s="504"/>
      <c r="F23" s="504"/>
      <c r="G23" s="444"/>
      <c r="H23" s="450"/>
      <c r="I23" s="450"/>
      <c r="J23" s="450"/>
      <c r="K23" s="450"/>
      <c r="L23" s="450"/>
      <c r="M23" s="450"/>
      <c r="N23" s="450"/>
      <c r="O23" s="450"/>
      <c r="P23" s="450"/>
      <c r="Q23" s="450"/>
      <c r="R23" s="450"/>
      <c r="S23" s="450"/>
      <c r="T23" s="450"/>
      <c r="U23" s="450"/>
      <c r="V23" s="450"/>
      <c r="W23" s="450"/>
      <c r="X23" s="450"/>
      <c r="Y23" s="450"/>
      <c r="Z23" s="444"/>
      <c r="AA23" s="450"/>
      <c r="AB23" s="450"/>
      <c r="AC23" s="458"/>
      <c r="AD23" s="591"/>
    </row>
    <row r="24" spans="2:30" s="353" customFormat="1" ht="13.5" customHeight="1">
      <c r="B24" s="504"/>
      <c r="C24" s="504"/>
      <c r="D24" s="504"/>
      <c r="E24" s="504"/>
      <c r="F24" s="504"/>
      <c r="G24" s="445"/>
      <c r="H24" s="353" t="s">
        <v>112</v>
      </c>
      <c r="I24" s="353"/>
      <c r="J24" s="353"/>
      <c r="K24" s="353"/>
      <c r="L24" s="353"/>
      <c r="M24" s="353"/>
      <c r="N24" s="353"/>
      <c r="O24" s="353"/>
      <c r="P24" s="353"/>
      <c r="Q24" s="353"/>
      <c r="R24" s="353"/>
      <c r="S24" s="353"/>
      <c r="T24" s="353"/>
      <c r="U24" s="353"/>
      <c r="V24" s="353"/>
      <c r="W24" s="353"/>
      <c r="X24" s="353"/>
      <c r="Y24" s="353"/>
      <c r="Z24" s="445"/>
      <c r="AA24" s="470" t="s">
        <v>636</v>
      </c>
      <c r="AB24" s="470" t="s">
        <v>356</v>
      </c>
      <c r="AC24" s="470" t="s">
        <v>646</v>
      </c>
      <c r="AD24" s="634"/>
    </row>
    <row r="25" spans="2:30" s="353" customFormat="1" ht="15.75" customHeight="1">
      <c r="B25" s="504"/>
      <c r="C25" s="504"/>
      <c r="D25" s="504"/>
      <c r="E25" s="504"/>
      <c r="F25" s="504"/>
      <c r="G25" s="445"/>
      <c r="H25" s="353"/>
      <c r="I25" s="443" t="s">
        <v>335</v>
      </c>
      <c r="J25" s="613" t="s">
        <v>1068</v>
      </c>
      <c r="K25" s="484"/>
      <c r="L25" s="484"/>
      <c r="M25" s="484"/>
      <c r="N25" s="484"/>
      <c r="O25" s="484"/>
      <c r="P25" s="484"/>
      <c r="Q25" s="484"/>
      <c r="R25" s="484"/>
      <c r="S25" s="484"/>
      <c r="T25" s="484"/>
      <c r="U25" s="455"/>
      <c r="V25" s="455"/>
      <c r="W25" s="514" t="s">
        <v>494</v>
      </c>
      <c r="X25" s="353"/>
      <c r="Y25" s="353"/>
      <c r="Z25" s="628"/>
      <c r="AA25" s="353"/>
      <c r="AB25" s="353"/>
      <c r="AC25" s="441"/>
      <c r="AD25" s="477"/>
    </row>
    <row r="26" spans="2:30" s="353" customFormat="1" ht="15.75" customHeight="1">
      <c r="B26" s="504"/>
      <c r="C26" s="504"/>
      <c r="D26" s="504"/>
      <c r="E26" s="504"/>
      <c r="F26" s="504"/>
      <c r="G26" s="445"/>
      <c r="H26" s="353"/>
      <c r="I26" s="612" t="s">
        <v>163</v>
      </c>
      <c r="J26" s="613" t="s">
        <v>1070</v>
      </c>
      <c r="K26" s="484"/>
      <c r="L26" s="484"/>
      <c r="M26" s="484"/>
      <c r="N26" s="484"/>
      <c r="O26" s="484"/>
      <c r="P26" s="484"/>
      <c r="Q26" s="484"/>
      <c r="R26" s="484"/>
      <c r="S26" s="484"/>
      <c r="T26" s="484"/>
      <c r="U26" s="455"/>
      <c r="V26" s="455"/>
      <c r="W26" s="514" t="s">
        <v>494</v>
      </c>
      <c r="X26" s="353"/>
      <c r="Y26" s="624"/>
      <c r="Z26" s="467"/>
      <c r="AA26" s="451" t="s">
        <v>470</v>
      </c>
      <c r="AB26" s="451" t="s">
        <v>356</v>
      </c>
      <c r="AC26" s="451" t="s">
        <v>470</v>
      </c>
      <c r="AD26" s="477"/>
    </row>
    <row r="27" spans="2:30" s="353" customFormat="1">
      <c r="B27" s="504"/>
      <c r="C27" s="504"/>
      <c r="D27" s="504"/>
      <c r="E27" s="504"/>
      <c r="F27" s="504"/>
      <c r="G27" s="445"/>
      <c r="H27" s="353" t="s">
        <v>1072</v>
      </c>
      <c r="I27" s="353"/>
      <c r="J27" s="353"/>
      <c r="K27" s="353"/>
      <c r="L27" s="353"/>
      <c r="M27" s="353"/>
      <c r="N27" s="353"/>
      <c r="O27" s="353"/>
      <c r="P27" s="353"/>
      <c r="Q27" s="353"/>
      <c r="R27" s="353"/>
      <c r="S27" s="353"/>
      <c r="T27" s="353"/>
      <c r="U27" s="451"/>
      <c r="V27" s="451"/>
      <c r="W27" s="353"/>
      <c r="X27" s="353"/>
      <c r="Y27" s="353"/>
      <c r="Z27" s="445"/>
      <c r="AA27" s="353"/>
      <c r="AB27" s="353"/>
      <c r="AC27" s="441"/>
      <c r="AD27" s="477"/>
    </row>
    <row r="28" spans="2:30" s="353" customFormat="1">
      <c r="B28" s="504"/>
      <c r="C28" s="504"/>
      <c r="D28" s="504"/>
      <c r="E28" s="504"/>
      <c r="F28" s="504"/>
      <c r="G28" s="445"/>
      <c r="H28" s="353" t="s">
        <v>1076</v>
      </c>
      <c r="I28" s="353"/>
      <c r="J28" s="353"/>
      <c r="K28" s="353"/>
      <c r="L28" s="353"/>
      <c r="M28" s="353"/>
      <c r="N28" s="353"/>
      <c r="O28" s="353"/>
      <c r="P28" s="353"/>
      <c r="Q28" s="353"/>
      <c r="R28" s="353"/>
      <c r="S28" s="353"/>
      <c r="T28" s="622"/>
      <c r="U28" s="624"/>
      <c r="V28" s="451"/>
      <c r="W28" s="353"/>
      <c r="X28" s="353"/>
      <c r="Y28" s="353"/>
      <c r="Z28" s="445"/>
      <c r="AA28" s="353"/>
      <c r="AB28" s="353"/>
      <c r="AC28" s="441"/>
      <c r="AD28" s="477"/>
    </row>
    <row r="29" spans="2:30" s="353" customFormat="1" ht="29.25" customHeight="1">
      <c r="B29" s="504"/>
      <c r="C29" s="504"/>
      <c r="D29" s="504"/>
      <c r="E29" s="504"/>
      <c r="F29" s="504"/>
      <c r="G29" s="445"/>
      <c r="H29" s="353"/>
      <c r="I29" s="443" t="s">
        <v>336</v>
      </c>
      <c r="J29" s="614" t="s">
        <v>1077</v>
      </c>
      <c r="K29" s="614"/>
      <c r="L29" s="614"/>
      <c r="M29" s="614"/>
      <c r="N29" s="614"/>
      <c r="O29" s="614"/>
      <c r="P29" s="614"/>
      <c r="Q29" s="614"/>
      <c r="R29" s="614"/>
      <c r="S29" s="614"/>
      <c r="T29" s="614"/>
      <c r="U29" s="455"/>
      <c r="V29" s="455"/>
      <c r="W29" s="514" t="s">
        <v>494</v>
      </c>
      <c r="X29" s="353"/>
      <c r="Y29" s="624"/>
      <c r="Z29" s="467"/>
      <c r="AA29" s="451" t="s">
        <v>470</v>
      </c>
      <c r="AB29" s="451" t="s">
        <v>356</v>
      </c>
      <c r="AC29" s="451" t="s">
        <v>470</v>
      </c>
      <c r="AD29" s="477"/>
    </row>
    <row r="30" spans="2:30" s="353" customFormat="1" ht="2.25" customHeight="1">
      <c r="B30" s="504"/>
      <c r="C30" s="504"/>
      <c r="D30" s="504"/>
      <c r="E30" s="504"/>
      <c r="F30" s="504"/>
      <c r="G30" s="479"/>
      <c r="H30" s="480"/>
      <c r="I30" s="480"/>
      <c r="J30" s="480"/>
      <c r="K30" s="480"/>
      <c r="L30" s="480"/>
      <c r="M30" s="480"/>
      <c r="N30" s="480"/>
      <c r="O30" s="480"/>
      <c r="P30" s="480"/>
      <c r="Q30" s="480"/>
      <c r="R30" s="480"/>
      <c r="S30" s="480"/>
      <c r="T30" s="623"/>
      <c r="U30" s="625"/>
      <c r="V30" s="471"/>
      <c r="W30" s="480"/>
      <c r="X30" s="480"/>
      <c r="Y30" s="480"/>
      <c r="Z30" s="479"/>
      <c r="AA30" s="480"/>
      <c r="AB30" s="480"/>
      <c r="AC30" s="459"/>
      <c r="AD30" s="635"/>
    </row>
    <row r="31" spans="2:30" s="353" customFormat="1" ht="6" customHeight="1">
      <c r="B31" s="553"/>
      <c r="C31" s="553"/>
      <c r="D31" s="553"/>
      <c r="E31" s="553"/>
      <c r="F31" s="553"/>
      <c r="G31" s="353"/>
      <c r="H31" s="353"/>
      <c r="I31" s="353"/>
      <c r="J31" s="353"/>
      <c r="K31" s="353"/>
      <c r="L31" s="353"/>
      <c r="M31" s="353"/>
      <c r="N31" s="353"/>
      <c r="O31" s="353"/>
      <c r="P31" s="353"/>
      <c r="Q31" s="353"/>
      <c r="R31" s="353"/>
      <c r="S31" s="353"/>
      <c r="T31" s="622"/>
      <c r="U31" s="624"/>
      <c r="V31" s="451"/>
      <c r="W31" s="353"/>
      <c r="X31" s="353"/>
      <c r="Y31" s="353"/>
      <c r="Z31" s="353"/>
      <c r="AA31" s="353"/>
      <c r="AB31" s="353"/>
      <c r="AC31" s="353"/>
      <c r="AD31" s="353"/>
    </row>
    <row r="32" spans="2:30" s="353" customFormat="1">
      <c r="B32" s="353" t="s">
        <v>1079</v>
      </c>
      <c r="C32" s="553"/>
      <c r="D32" s="553"/>
      <c r="E32" s="553"/>
      <c r="F32" s="553"/>
      <c r="G32" s="353"/>
      <c r="H32" s="353"/>
      <c r="I32" s="353"/>
      <c r="J32" s="353"/>
      <c r="K32" s="353"/>
      <c r="L32" s="353"/>
      <c r="M32" s="353"/>
      <c r="N32" s="353"/>
      <c r="O32" s="353"/>
      <c r="P32" s="353"/>
      <c r="Q32" s="353"/>
      <c r="R32" s="353"/>
      <c r="S32" s="353"/>
      <c r="T32" s="622"/>
      <c r="U32" s="624"/>
      <c r="V32" s="451"/>
      <c r="W32" s="353"/>
      <c r="X32" s="353"/>
      <c r="Y32" s="353"/>
      <c r="Z32" s="353"/>
      <c r="AA32" s="353"/>
      <c r="AB32" s="353"/>
      <c r="AC32" s="353"/>
      <c r="AD32" s="353"/>
    </row>
    <row r="33" spans="2:31" s="353" customFormat="1" ht="4.5" customHeight="1">
      <c r="B33" s="553"/>
      <c r="C33" s="553"/>
      <c r="D33" s="553"/>
      <c r="E33" s="553"/>
      <c r="F33" s="553"/>
      <c r="G33" s="353"/>
      <c r="H33" s="353"/>
      <c r="I33" s="353"/>
      <c r="J33" s="353"/>
      <c r="K33" s="353"/>
      <c r="L33" s="353"/>
      <c r="M33" s="353"/>
      <c r="N33" s="353"/>
      <c r="O33" s="353"/>
      <c r="P33" s="353"/>
      <c r="Q33" s="353"/>
      <c r="R33" s="353"/>
      <c r="S33" s="353"/>
      <c r="T33" s="622"/>
      <c r="U33" s="624"/>
      <c r="V33" s="451"/>
      <c r="W33" s="353"/>
      <c r="X33" s="353"/>
      <c r="Y33" s="353"/>
      <c r="Z33" s="353"/>
      <c r="AA33" s="353"/>
      <c r="AB33" s="353"/>
      <c r="AC33" s="353"/>
      <c r="AD33" s="353"/>
      <c r="AE33" s="353"/>
    </row>
    <row r="34" spans="2:31" s="353" customFormat="1" ht="2.25" customHeight="1">
      <c r="B34" s="504" t="s">
        <v>1066</v>
      </c>
      <c r="C34" s="504"/>
      <c r="D34" s="504"/>
      <c r="E34" s="504"/>
      <c r="F34" s="504"/>
      <c r="G34" s="444"/>
      <c r="H34" s="450"/>
      <c r="I34" s="450"/>
      <c r="J34" s="450"/>
      <c r="K34" s="450"/>
      <c r="L34" s="450"/>
      <c r="M34" s="450"/>
      <c r="N34" s="450"/>
      <c r="O34" s="450"/>
      <c r="P34" s="450"/>
      <c r="Q34" s="450"/>
      <c r="R34" s="450"/>
      <c r="S34" s="450"/>
      <c r="T34" s="450"/>
      <c r="U34" s="508"/>
      <c r="V34" s="508"/>
      <c r="W34" s="450"/>
      <c r="X34" s="450"/>
      <c r="Y34" s="450"/>
      <c r="Z34" s="444"/>
      <c r="AA34" s="450"/>
      <c r="AB34" s="450"/>
      <c r="AC34" s="458"/>
      <c r="AD34" s="591"/>
      <c r="AE34" s="353"/>
    </row>
    <row r="35" spans="2:31" s="353" customFormat="1" ht="13.5" customHeight="1">
      <c r="B35" s="504"/>
      <c r="C35" s="504"/>
      <c r="D35" s="504"/>
      <c r="E35" s="504"/>
      <c r="F35" s="504"/>
      <c r="G35" s="445"/>
      <c r="H35" s="353" t="s">
        <v>999</v>
      </c>
      <c r="I35" s="353"/>
      <c r="J35" s="353"/>
      <c r="K35" s="353"/>
      <c r="L35" s="353"/>
      <c r="M35" s="353"/>
      <c r="N35" s="353"/>
      <c r="O35" s="353"/>
      <c r="P35" s="353"/>
      <c r="Q35" s="353"/>
      <c r="R35" s="353"/>
      <c r="S35" s="353"/>
      <c r="T35" s="353"/>
      <c r="U35" s="451"/>
      <c r="V35" s="451"/>
      <c r="W35" s="353"/>
      <c r="X35" s="353"/>
      <c r="Y35" s="353"/>
      <c r="Z35" s="445"/>
      <c r="AA35" s="470" t="s">
        <v>636</v>
      </c>
      <c r="AB35" s="470" t="s">
        <v>356</v>
      </c>
      <c r="AC35" s="470" t="s">
        <v>646</v>
      </c>
      <c r="AD35" s="634"/>
      <c r="AE35" s="353"/>
    </row>
    <row r="36" spans="2:31" s="353" customFormat="1" ht="15.75" customHeight="1">
      <c r="B36" s="504"/>
      <c r="C36" s="504"/>
      <c r="D36" s="504"/>
      <c r="E36" s="504"/>
      <c r="F36" s="504"/>
      <c r="G36" s="445"/>
      <c r="H36" s="353"/>
      <c r="I36" s="443" t="s">
        <v>335</v>
      </c>
      <c r="J36" s="615" t="s">
        <v>1068</v>
      </c>
      <c r="K36" s="484"/>
      <c r="L36" s="484"/>
      <c r="M36" s="484"/>
      <c r="N36" s="484"/>
      <c r="O36" s="484"/>
      <c r="P36" s="484"/>
      <c r="Q36" s="484"/>
      <c r="R36" s="484"/>
      <c r="S36" s="484"/>
      <c r="T36" s="484"/>
      <c r="U36" s="455"/>
      <c r="V36" s="455"/>
      <c r="W36" s="514" t="s">
        <v>494</v>
      </c>
      <c r="X36" s="353"/>
      <c r="Y36" s="353"/>
      <c r="Z36" s="628"/>
      <c r="AA36" s="353"/>
      <c r="AB36" s="353"/>
      <c r="AC36" s="441"/>
      <c r="AD36" s="477"/>
      <c r="AE36" s="353"/>
    </row>
    <row r="37" spans="2:31" s="353" customFormat="1" ht="15.75" customHeight="1">
      <c r="B37" s="504"/>
      <c r="C37" s="504"/>
      <c r="D37" s="504"/>
      <c r="E37" s="504"/>
      <c r="F37" s="504"/>
      <c r="G37" s="445"/>
      <c r="H37" s="353"/>
      <c r="I37" s="612" t="s">
        <v>163</v>
      </c>
      <c r="J37" s="616" t="s">
        <v>1070</v>
      </c>
      <c r="K37" s="480"/>
      <c r="L37" s="480"/>
      <c r="M37" s="480"/>
      <c r="N37" s="480"/>
      <c r="O37" s="480"/>
      <c r="P37" s="480"/>
      <c r="Q37" s="480"/>
      <c r="R37" s="480"/>
      <c r="S37" s="480"/>
      <c r="T37" s="480"/>
      <c r="U37" s="455"/>
      <c r="V37" s="455"/>
      <c r="W37" s="514" t="s">
        <v>494</v>
      </c>
      <c r="X37" s="353"/>
      <c r="Y37" s="624"/>
      <c r="Z37" s="467"/>
      <c r="AA37" s="451" t="s">
        <v>470</v>
      </c>
      <c r="AB37" s="451" t="s">
        <v>356</v>
      </c>
      <c r="AC37" s="451" t="s">
        <v>470</v>
      </c>
      <c r="AD37" s="477"/>
      <c r="AE37" s="353"/>
    </row>
    <row r="38" spans="2:31" s="353" customFormat="1" ht="13.5" customHeight="1">
      <c r="B38" s="504"/>
      <c r="C38" s="504"/>
      <c r="D38" s="504"/>
      <c r="E38" s="504"/>
      <c r="F38" s="504"/>
      <c r="G38" s="445"/>
      <c r="H38" s="353" t="s">
        <v>1072</v>
      </c>
      <c r="I38" s="353"/>
      <c r="J38" s="353"/>
      <c r="K38" s="353"/>
      <c r="L38" s="353"/>
      <c r="M38" s="353"/>
      <c r="N38" s="353"/>
      <c r="O38" s="353"/>
      <c r="P38" s="353"/>
      <c r="Q38" s="353"/>
      <c r="R38" s="353"/>
      <c r="S38" s="353"/>
      <c r="T38" s="353"/>
      <c r="U38" s="451"/>
      <c r="V38" s="451"/>
      <c r="W38" s="353"/>
      <c r="X38" s="353"/>
      <c r="Y38" s="353"/>
      <c r="Z38" s="445"/>
      <c r="AA38" s="353"/>
      <c r="AB38" s="353"/>
      <c r="AC38" s="441"/>
      <c r="AD38" s="477"/>
      <c r="AE38" s="353"/>
    </row>
    <row r="39" spans="2:31" s="353" customFormat="1" ht="13.5" customHeight="1">
      <c r="B39" s="504"/>
      <c r="C39" s="504"/>
      <c r="D39" s="504"/>
      <c r="E39" s="504"/>
      <c r="F39" s="504"/>
      <c r="G39" s="445"/>
      <c r="H39" s="353" t="s">
        <v>1081</v>
      </c>
      <c r="I39" s="353"/>
      <c r="J39" s="353"/>
      <c r="K39" s="353"/>
      <c r="L39" s="353"/>
      <c r="M39" s="353"/>
      <c r="N39" s="353"/>
      <c r="O39" s="353"/>
      <c r="P39" s="353"/>
      <c r="Q39" s="353"/>
      <c r="R39" s="353"/>
      <c r="S39" s="353"/>
      <c r="T39" s="622"/>
      <c r="U39" s="624"/>
      <c r="V39" s="451"/>
      <c r="W39" s="353"/>
      <c r="X39" s="353"/>
      <c r="Y39" s="353"/>
      <c r="Z39" s="445"/>
      <c r="AA39" s="353"/>
      <c r="AB39" s="353"/>
      <c r="AC39" s="441"/>
      <c r="AD39" s="477"/>
      <c r="AE39" s="445"/>
    </row>
    <row r="40" spans="2:31" s="353" customFormat="1" ht="30" customHeight="1">
      <c r="B40" s="504"/>
      <c r="C40" s="504"/>
      <c r="D40" s="504"/>
      <c r="E40" s="504"/>
      <c r="F40" s="504"/>
      <c r="G40" s="445"/>
      <c r="H40" s="353"/>
      <c r="I40" s="443" t="s">
        <v>336</v>
      </c>
      <c r="J40" s="614" t="s">
        <v>982</v>
      </c>
      <c r="K40" s="614"/>
      <c r="L40" s="614"/>
      <c r="M40" s="614"/>
      <c r="N40" s="614"/>
      <c r="O40" s="614"/>
      <c r="P40" s="614"/>
      <c r="Q40" s="614"/>
      <c r="R40" s="614"/>
      <c r="S40" s="614"/>
      <c r="T40" s="614"/>
      <c r="U40" s="455"/>
      <c r="V40" s="455"/>
      <c r="W40" s="514" t="s">
        <v>494</v>
      </c>
      <c r="X40" s="353"/>
      <c r="Y40" s="624"/>
      <c r="Z40" s="467"/>
      <c r="AA40" s="451" t="s">
        <v>470</v>
      </c>
      <c r="AB40" s="451" t="s">
        <v>356</v>
      </c>
      <c r="AC40" s="451" t="s">
        <v>470</v>
      </c>
      <c r="AD40" s="477"/>
      <c r="AE40" s="353"/>
    </row>
    <row r="41" spans="2:31" s="353" customFormat="1" ht="2.25" customHeight="1">
      <c r="B41" s="504"/>
      <c r="C41" s="504"/>
      <c r="D41" s="504"/>
      <c r="E41" s="504"/>
      <c r="F41" s="504"/>
      <c r="G41" s="479"/>
      <c r="H41" s="480"/>
      <c r="I41" s="480"/>
      <c r="J41" s="480"/>
      <c r="K41" s="480"/>
      <c r="L41" s="480"/>
      <c r="M41" s="480"/>
      <c r="N41" s="480"/>
      <c r="O41" s="480"/>
      <c r="P41" s="480"/>
      <c r="Q41" s="480"/>
      <c r="R41" s="480"/>
      <c r="S41" s="480"/>
      <c r="T41" s="623"/>
      <c r="U41" s="625"/>
      <c r="V41" s="471"/>
      <c r="W41" s="480"/>
      <c r="X41" s="480"/>
      <c r="Y41" s="480"/>
      <c r="Z41" s="479"/>
      <c r="AA41" s="480"/>
      <c r="AB41" s="480"/>
      <c r="AC41" s="459"/>
      <c r="AD41" s="635"/>
      <c r="AE41" s="353"/>
    </row>
    <row r="42" spans="2:31" s="353" customFormat="1" ht="6" customHeight="1">
      <c r="B42" s="553"/>
      <c r="C42" s="553"/>
      <c r="D42" s="553"/>
      <c r="E42" s="553"/>
      <c r="F42" s="553"/>
      <c r="G42" s="353"/>
      <c r="H42" s="353"/>
      <c r="I42" s="353"/>
      <c r="J42" s="353"/>
      <c r="K42" s="353"/>
      <c r="L42" s="353"/>
      <c r="M42" s="353"/>
      <c r="N42" s="353"/>
      <c r="O42" s="353"/>
      <c r="P42" s="353"/>
      <c r="Q42" s="353"/>
      <c r="R42" s="353"/>
      <c r="S42" s="353"/>
      <c r="T42" s="622"/>
      <c r="U42" s="624"/>
      <c r="V42" s="451"/>
      <c r="W42" s="353"/>
      <c r="X42" s="353"/>
      <c r="Y42" s="353"/>
      <c r="Z42" s="353"/>
      <c r="AA42" s="353"/>
      <c r="AB42" s="353"/>
      <c r="AC42" s="353"/>
      <c r="AD42" s="353"/>
      <c r="AE42" s="353"/>
    </row>
    <row r="43" spans="2:31" s="353" customFormat="1" ht="13.5" customHeight="1">
      <c r="B43" s="353" t="s">
        <v>1085</v>
      </c>
      <c r="C43" s="553"/>
      <c r="D43" s="553"/>
      <c r="E43" s="553"/>
      <c r="F43" s="553"/>
      <c r="G43" s="353"/>
      <c r="H43" s="353"/>
      <c r="I43" s="353"/>
      <c r="J43" s="353"/>
      <c r="K43" s="353"/>
      <c r="L43" s="353"/>
      <c r="M43" s="353"/>
      <c r="N43" s="353"/>
      <c r="O43" s="353"/>
      <c r="P43" s="353"/>
      <c r="Q43" s="353"/>
      <c r="R43" s="353"/>
      <c r="S43" s="353"/>
      <c r="T43" s="622"/>
      <c r="U43" s="624"/>
      <c r="V43" s="451"/>
      <c r="W43" s="353"/>
      <c r="X43" s="353"/>
      <c r="Y43" s="353"/>
      <c r="Z43" s="353"/>
      <c r="AA43" s="353"/>
      <c r="AB43" s="353"/>
      <c r="AC43" s="353"/>
      <c r="AD43" s="353"/>
      <c r="AE43" s="353"/>
    </row>
    <row r="44" spans="2:31" s="353" customFormat="1" ht="13.5" customHeight="1">
      <c r="B44" s="583" t="s">
        <v>1090</v>
      </c>
      <c r="C44" s="353"/>
      <c r="D44" s="553"/>
      <c r="E44" s="553"/>
      <c r="F44" s="553"/>
      <c r="G44" s="353"/>
      <c r="H44" s="353"/>
      <c r="I44" s="353"/>
      <c r="J44" s="353"/>
      <c r="K44" s="353"/>
      <c r="L44" s="353"/>
      <c r="M44" s="353"/>
      <c r="N44" s="353"/>
      <c r="O44" s="353"/>
      <c r="P44" s="353"/>
      <c r="Q44" s="353"/>
      <c r="R44" s="353"/>
      <c r="S44" s="353"/>
      <c r="T44" s="622"/>
      <c r="U44" s="624"/>
      <c r="V44" s="451"/>
      <c r="W44" s="353"/>
      <c r="X44" s="353"/>
      <c r="Y44" s="353"/>
      <c r="Z44" s="353"/>
      <c r="AA44" s="353"/>
      <c r="AB44" s="353"/>
      <c r="AC44" s="353"/>
      <c r="AD44" s="353"/>
      <c r="AE44" s="353"/>
    </row>
    <row r="45" spans="2:31" s="353" customFormat="1" ht="3" customHeight="1">
      <c r="B45" s="353"/>
      <c r="C45" s="553"/>
      <c r="D45" s="553"/>
      <c r="E45" s="553"/>
      <c r="F45" s="553"/>
      <c r="G45" s="353"/>
      <c r="H45" s="353"/>
      <c r="I45" s="353"/>
      <c r="J45" s="353"/>
      <c r="K45" s="353"/>
      <c r="L45" s="353"/>
      <c r="M45" s="353"/>
      <c r="N45" s="353"/>
      <c r="O45" s="353"/>
      <c r="P45" s="353"/>
      <c r="Q45" s="353"/>
      <c r="R45" s="353"/>
      <c r="S45" s="353"/>
      <c r="T45" s="622"/>
      <c r="U45" s="624"/>
      <c r="V45" s="451"/>
      <c r="W45" s="353"/>
      <c r="X45" s="353"/>
      <c r="Y45" s="353"/>
      <c r="Z45" s="353"/>
      <c r="AA45" s="353"/>
      <c r="AB45" s="353"/>
      <c r="AC45" s="353"/>
      <c r="AD45" s="353"/>
      <c r="AE45" s="353"/>
    </row>
    <row r="46" spans="2:31" s="353" customFormat="1" ht="3" customHeight="1">
      <c r="B46" s="504" t="s">
        <v>1066</v>
      </c>
      <c r="C46" s="504"/>
      <c r="D46" s="504"/>
      <c r="E46" s="504"/>
      <c r="F46" s="504"/>
      <c r="G46" s="444"/>
      <c r="H46" s="450"/>
      <c r="I46" s="450"/>
      <c r="J46" s="450"/>
      <c r="K46" s="450"/>
      <c r="L46" s="450"/>
      <c r="M46" s="450"/>
      <c r="N46" s="450"/>
      <c r="O46" s="450"/>
      <c r="P46" s="450"/>
      <c r="Q46" s="450"/>
      <c r="R46" s="450"/>
      <c r="S46" s="450"/>
      <c r="T46" s="450"/>
      <c r="U46" s="508"/>
      <c r="V46" s="508"/>
      <c r="W46" s="450"/>
      <c r="X46" s="450"/>
      <c r="Y46" s="450"/>
      <c r="Z46" s="444"/>
      <c r="AA46" s="450"/>
      <c r="AB46" s="450"/>
      <c r="AC46" s="458"/>
      <c r="AD46" s="591"/>
      <c r="AE46" s="353"/>
    </row>
    <row r="47" spans="2:31" s="353" customFormat="1" ht="13.5" customHeight="1">
      <c r="B47" s="504"/>
      <c r="C47" s="504"/>
      <c r="D47" s="504"/>
      <c r="E47" s="504"/>
      <c r="F47" s="504"/>
      <c r="G47" s="445"/>
      <c r="H47" s="353" t="s">
        <v>825</v>
      </c>
      <c r="I47" s="353"/>
      <c r="J47" s="353"/>
      <c r="K47" s="353"/>
      <c r="L47" s="353"/>
      <c r="M47" s="353"/>
      <c r="N47" s="353"/>
      <c r="O47" s="353"/>
      <c r="P47" s="353"/>
      <c r="Q47" s="353"/>
      <c r="R47" s="353"/>
      <c r="S47" s="353"/>
      <c r="T47" s="353"/>
      <c r="U47" s="451"/>
      <c r="V47" s="451"/>
      <c r="W47" s="353"/>
      <c r="X47" s="353"/>
      <c r="Y47" s="353"/>
      <c r="Z47" s="445"/>
      <c r="AA47" s="470" t="s">
        <v>636</v>
      </c>
      <c r="AB47" s="470" t="s">
        <v>356</v>
      </c>
      <c r="AC47" s="470" t="s">
        <v>646</v>
      </c>
      <c r="AD47" s="634"/>
      <c r="AE47" s="353"/>
    </row>
    <row r="48" spans="2:31" s="353" customFormat="1" ht="15.75" customHeight="1">
      <c r="B48" s="504"/>
      <c r="C48" s="504"/>
      <c r="D48" s="504"/>
      <c r="E48" s="504"/>
      <c r="F48" s="504"/>
      <c r="G48" s="445"/>
      <c r="H48" s="353"/>
      <c r="I48" s="443" t="s">
        <v>335</v>
      </c>
      <c r="J48" s="615" t="s">
        <v>1068</v>
      </c>
      <c r="K48" s="484"/>
      <c r="L48" s="484"/>
      <c r="M48" s="484"/>
      <c r="N48" s="484"/>
      <c r="O48" s="484"/>
      <c r="P48" s="484"/>
      <c r="Q48" s="484"/>
      <c r="R48" s="484"/>
      <c r="S48" s="484"/>
      <c r="T48" s="484"/>
      <c r="U48" s="455"/>
      <c r="V48" s="455"/>
      <c r="W48" s="514" t="s">
        <v>494</v>
      </c>
      <c r="X48" s="353"/>
      <c r="Y48" s="353"/>
      <c r="Z48" s="628"/>
      <c r="AA48" s="353"/>
      <c r="AB48" s="353"/>
      <c r="AC48" s="441"/>
      <c r="AD48" s="477"/>
      <c r="AE48" s="353"/>
    </row>
    <row r="49" spans="2:30" s="353" customFormat="1" ht="15.75" customHeight="1">
      <c r="B49" s="504"/>
      <c r="C49" s="504"/>
      <c r="D49" s="504"/>
      <c r="E49" s="504"/>
      <c r="F49" s="504"/>
      <c r="G49" s="445"/>
      <c r="H49" s="353"/>
      <c r="I49" s="612" t="s">
        <v>163</v>
      </c>
      <c r="J49" s="616" t="s">
        <v>1070</v>
      </c>
      <c r="K49" s="480"/>
      <c r="L49" s="480"/>
      <c r="M49" s="480"/>
      <c r="N49" s="480"/>
      <c r="O49" s="480"/>
      <c r="P49" s="480"/>
      <c r="Q49" s="480"/>
      <c r="R49" s="480"/>
      <c r="S49" s="480"/>
      <c r="T49" s="480"/>
      <c r="U49" s="455"/>
      <c r="V49" s="455"/>
      <c r="W49" s="514" t="s">
        <v>494</v>
      </c>
      <c r="X49" s="353"/>
      <c r="Y49" s="624"/>
      <c r="Z49" s="467"/>
      <c r="AA49" s="451" t="s">
        <v>470</v>
      </c>
      <c r="AB49" s="451" t="s">
        <v>356</v>
      </c>
      <c r="AC49" s="451" t="s">
        <v>470</v>
      </c>
      <c r="AD49" s="477"/>
    </row>
    <row r="50" spans="2:30" s="353" customFormat="1" ht="13.5" customHeight="1">
      <c r="B50" s="504"/>
      <c r="C50" s="504"/>
      <c r="D50" s="504"/>
      <c r="E50" s="504"/>
      <c r="F50" s="504"/>
      <c r="G50" s="445"/>
      <c r="H50" s="353" t="s">
        <v>1072</v>
      </c>
      <c r="I50" s="353"/>
      <c r="J50" s="353"/>
      <c r="K50" s="353"/>
      <c r="L50" s="353"/>
      <c r="M50" s="353"/>
      <c r="N50" s="353"/>
      <c r="O50" s="353"/>
      <c r="P50" s="353"/>
      <c r="Q50" s="353"/>
      <c r="R50" s="353"/>
      <c r="S50" s="353"/>
      <c r="T50" s="353"/>
      <c r="U50" s="451"/>
      <c r="V50" s="451"/>
      <c r="W50" s="353"/>
      <c r="X50" s="353"/>
      <c r="Y50" s="353"/>
      <c r="Z50" s="445"/>
      <c r="AA50" s="353"/>
      <c r="AB50" s="353"/>
      <c r="AC50" s="441"/>
      <c r="AD50" s="477"/>
    </row>
    <row r="51" spans="2:30" s="353" customFormat="1" ht="13.5" customHeight="1">
      <c r="B51" s="504"/>
      <c r="C51" s="504"/>
      <c r="D51" s="504"/>
      <c r="E51" s="504"/>
      <c r="F51" s="504"/>
      <c r="G51" s="445"/>
      <c r="H51" s="353" t="s">
        <v>1012</v>
      </c>
      <c r="I51" s="353"/>
      <c r="J51" s="353"/>
      <c r="K51" s="353"/>
      <c r="L51" s="353"/>
      <c r="M51" s="353"/>
      <c r="N51" s="353"/>
      <c r="O51" s="353"/>
      <c r="P51" s="353"/>
      <c r="Q51" s="353"/>
      <c r="R51" s="353"/>
      <c r="S51" s="353"/>
      <c r="T51" s="622"/>
      <c r="U51" s="624"/>
      <c r="V51" s="451"/>
      <c r="W51" s="353"/>
      <c r="X51" s="353"/>
      <c r="Y51" s="353"/>
      <c r="Z51" s="445"/>
      <c r="AA51" s="353"/>
      <c r="AB51" s="353"/>
      <c r="AC51" s="441"/>
      <c r="AD51" s="477"/>
    </row>
    <row r="52" spans="2:30" s="353" customFormat="1" ht="30" customHeight="1">
      <c r="B52" s="504"/>
      <c r="C52" s="504"/>
      <c r="D52" s="504"/>
      <c r="E52" s="504"/>
      <c r="F52" s="504"/>
      <c r="G52" s="445"/>
      <c r="H52" s="353"/>
      <c r="I52" s="443" t="s">
        <v>336</v>
      </c>
      <c r="J52" s="614" t="s">
        <v>982</v>
      </c>
      <c r="K52" s="614"/>
      <c r="L52" s="614"/>
      <c r="M52" s="614"/>
      <c r="N52" s="614"/>
      <c r="O52" s="614"/>
      <c r="P52" s="614"/>
      <c r="Q52" s="614"/>
      <c r="R52" s="614"/>
      <c r="S52" s="614"/>
      <c r="T52" s="614"/>
      <c r="U52" s="455"/>
      <c r="V52" s="455"/>
      <c r="W52" s="514" t="s">
        <v>494</v>
      </c>
      <c r="X52" s="353"/>
      <c r="Y52" s="624"/>
      <c r="Z52" s="467"/>
      <c r="AA52" s="451" t="s">
        <v>470</v>
      </c>
      <c r="AB52" s="451" t="s">
        <v>356</v>
      </c>
      <c r="AC52" s="451" t="s">
        <v>470</v>
      </c>
      <c r="AD52" s="477"/>
    </row>
    <row r="53" spans="2:30" s="353" customFormat="1" ht="3" customHeight="1">
      <c r="B53" s="504"/>
      <c r="C53" s="504"/>
      <c r="D53" s="504"/>
      <c r="E53" s="504"/>
      <c r="F53" s="504"/>
      <c r="G53" s="479"/>
      <c r="H53" s="480"/>
      <c r="I53" s="480"/>
      <c r="J53" s="480"/>
      <c r="K53" s="480"/>
      <c r="L53" s="480"/>
      <c r="M53" s="480"/>
      <c r="N53" s="480"/>
      <c r="O53" s="480"/>
      <c r="P53" s="480"/>
      <c r="Q53" s="480"/>
      <c r="R53" s="480"/>
      <c r="S53" s="480"/>
      <c r="T53" s="623"/>
      <c r="U53" s="625"/>
      <c r="V53" s="471"/>
      <c r="W53" s="480"/>
      <c r="X53" s="480"/>
      <c r="Y53" s="480"/>
      <c r="Z53" s="479"/>
      <c r="AA53" s="480"/>
      <c r="AB53" s="480"/>
      <c r="AC53" s="459"/>
      <c r="AD53" s="635"/>
    </row>
    <row r="54" spans="2:30" s="353" customFormat="1" ht="3" customHeight="1">
      <c r="B54" s="504" t="s">
        <v>869</v>
      </c>
      <c r="C54" s="504"/>
      <c r="D54" s="504"/>
      <c r="E54" s="504"/>
      <c r="F54" s="504"/>
      <c r="G54" s="444"/>
      <c r="H54" s="450"/>
      <c r="I54" s="450"/>
      <c r="J54" s="450"/>
      <c r="K54" s="450"/>
      <c r="L54" s="450"/>
      <c r="M54" s="450"/>
      <c r="N54" s="450"/>
      <c r="O54" s="450"/>
      <c r="P54" s="450"/>
      <c r="Q54" s="450"/>
      <c r="R54" s="450"/>
      <c r="S54" s="450"/>
      <c r="T54" s="450"/>
      <c r="U54" s="508"/>
      <c r="V54" s="508"/>
      <c r="W54" s="450"/>
      <c r="X54" s="450"/>
      <c r="Y54" s="450"/>
      <c r="Z54" s="444"/>
      <c r="AA54" s="450"/>
      <c r="AB54" s="450"/>
      <c r="AC54" s="458"/>
      <c r="AD54" s="591"/>
    </row>
    <row r="55" spans="2:30" s="353" customFormat="1">
      <c r="B55" s="504"/>
      <c r="C55" s="504"/>
      <c r="D55" s="504"/>
      <c r="E55" s="504"/>
      <c r="F55" s="504"/>
      <c r="G55" s="445"/>
      <c r="H55" s="353" t="s">
        <v>112</v>
      </c>
      <c r="I55" s="353"/>
      <c r="J55" s="353"/>
      <c r="K55" s="353"/>
      <c r="L55" s="353"/>
      <c r="M55" s="353"/>
      <c r="N55" s="353"/>
      <c r="O55" s="353"/>
      <c r="P55" s="353"/>
      <c r="Q55" s="353"/>
      <c r="R55" s="353"/>
      <c r="S55" s="353"/>
      <c r="T55" s="353"/>
      <c r="U55" s="451"/>
      <c r="V55" s="451"/>
      <c r="W55" s="353"/>
      <c r="X55" s="353"/>
      <c r="Y55" s="353"/>
      <c r="Z55" s="445"/>
      <c r="AA55" s="470" t="s">
        <v>636</v>
      </c>
      <c r="AB55" s="470" t="s">
        <v>356</v>
      </c>
      <c r="AC55" s="470" t="s">
        <v>646</v>
      </c>
      <c r="AD55" s="634"/>
    </row>
    <row r="56" spans="2:30" s="353" customFormat="1" ht="15.75" customHeight="1">
      <c r="B56" s="504"/>
      <c r="C56" s="504"/>
      <c r="D56" s="504"/>
      <c r="E56" s="504"/>
      <c r="F56" s="504"/>
      <c r="G56" s="445"/>
      <c r="H56" s="353"/>
      <c r="I56" s="443" t="s">
        <v>335</v>
      </c>
      <c r="J56" s="617" t="s">
        <v>512</v>
      </c>
      <c r="K56" s="617"/>
      <c r="L56" s="617"/>
      <c r="M56" s="617"/>
      <c r="N56" s="617"/>
      <c r="O56" s="617"/>
      <c r="P56" s="617"/>
      <c r="Q56" s="617"/>
      <c r="R56" s="617"/>
      <c r="S56" s="617"/>
      <c r="T56" s="617"/>
      <c r="U56" s="455"/>
      <c r="V56" s="455"/>
      <c r="W56" s="514" t="s">
        <v>494</v>
      </c>
      <c r="X56" s="353"/>
      <c r="Y56" s="353"/>
      <c r="Z56" s="445"/>
      <c r="AA56" s="353"/>
      <c r="AB56" s="353"/>
      <c r="AC56" s="441"/>
      <c r="AD56" s="477"/>
    </row>
    <row r="57" spans="2:30" s="353" customFormat="1" ht="15.75" customHeight="1">
      <c r="B57" s="504"/>
      <c r="C57" s="504"/>
      <c r="D57" s="504"/>
      <c r="E57" s="504"/>
      <c r="F57" s="504"/>
      <c r="G57" s="445"/>
      <c r="H57" s="353"/>
      <c r="I57" s="612" t="s">
        <v>163</v>
      </c>
      <c r="J57" s="618" t="s">
        <v>306</v>
      </c>
      <c r="K57" s="618"/>
      <c r="L57" s="618"/>
      <c r="M57" s="618"/>
      <c r="N57" s="618"/>
      <c r="O57" s="618"/>
      <c r="P57" s="618"/>
      <c r="Q57" s="618"/>
      <c r="R57" s="618"/>
      <c r="S57" s="618"/>
      <c r="T57" s="618"/>
      <c r="U57" s="456"/>
      <c r="V57" s="456"/>
      <c r="W57" s="490" t="s">
        <v>494</v>
      </c>
      <c r="X57" s="353"/>
      <c r="Y57" s="624"/>
      <c r="Z57" s="467"/>
      <c r="AA57" s="451" t="s">
        <v>470</v>
      </c>
      <c r="AB57" s="451" t="s">
        <v>356</v>
      </c>
      <c r="AC57" s="451" t="s">
        <v>470</v>
      </c>
      <c r="AD57" s="477"/>
    </row>
    <row r="58" spans="2:30" s="353" customFormat="1" ht="3" customHeight="1">
      <c r="B58" s="504"/>
      <c r="C58" s="504"/>
      <c r="D58" s="504"/>
      <c r="E58" s="504"/>
      <c r="F58" s="504"/>
      <c r="G58" s="479"/>
      <c r="H58" s="480"/>
      <c r="I58" s="480"/>
      <c r="J58" s="480"/>
      <c r="K58" s="480"/>
      <c r="L58" s="480"/>
      <c r="M58" s="480"/>
      <c r="N58" s="480"/>
      <c r="O58" s="480"/>
      <c r="P58" s="480"/>
      <c r="Q58" s="480"/>
      <c r="R58" s="480"/>
      <c r="S58" s="480"/>
      <c r="T58" s="623"/>
      <c r="U58" s="625"/>
      <c r="V58" s="471"/>
      <c r="W58" s="480"/>
      <c r="X58" s="480"/>
      <c r="Y58" s="480"/>
      <c r="Z58" s="479"/>
      <c r="AA58" s="480"/>
      <c r="AB58" s="480"/>
      <c r="AC58" s="459"/>
      <c r="AD58" s="635"/>
    </row>
    <row r="59" spans="2:30" s="353" customFormat="1" ht="3" customHeight="1">
      <c r="B59" s="504" t="s">
        <v>1046</v>
      </c>
      <c r="C59" s="504"/>
      <c r="D59" s="504"/>
      <c r="E59" s="504"/>
      <c r="F59" s="504"/>
      <c r="G59" s="444"/>
      <c r="H59" s="450"/>
      <c r="I59" s="450"/>
      <c r="J59" s="450"/>
      <c r="K59" s="450"/>
      <c r="L59" s="450"/>
      <c r="M59" s="450"/>
      <c r="N59" s="450"/>
      <c r="O59" s="450"/>
      <c r="P59" s="450"/>
      <c r="Q59" s="450"/>
      <c r="R59" s="450"/>
      <c r="S59" s="450"/>
      <c r="T59" s="450"/>
      <c r="U59" s="508"/>
      <c r="V59" s="508"/>
      <c r="W59" s="450"/>
      <c r="X59" s="450"/>
      <c r="Y59" s="450"/>
      <c r="Z59" s="444"/>
      <c r="AA59" s="450"/>
      <c r="AB59" s="450"/>
      <c r="AC59" s="458"/>
      <c r="AD59" s="591"/>
    </row>
    <row r="60" spans="2:30" s="353" customFormat="1" ht="13.5" customHeight="1">
      <c r="B60" s="504"/>
      <c r="C60" s="504"/>
      <c r="D60" s="504"/>
      <c r="E60" s="504"/>
      <c r="F60" s="504"/>
      <c r="G60" s="445"/>
      <c r="H60" s="353" t="s">
        <v>825</v>
      </c>
      <c r="I60" s="353"/>
      <c r="J60" s="353"/>
      <c r="K60" s="353"/>
      <c r="L60" s="353"/>
      <c r="M60" s="353"/>
      <c r="N60" s="353"/>
      <c r="O60" s="353"/>
      <c r="P60" s="353"/>
      <c r="Q60" s="353"/>
      <c r="R60" s="353"/>
      <c r="S60" s="353"/>
      <c r="T60" s="353"/>
      <c r="U60" s="451"/>
      <c r="V60" s="451"/>
      <c r="W60" s="353"/>
      <c r="X60" s="353"/>
      <c r="Y60" s="353"/>
      <c r="Z60" s="445"/>
      <c r="AA60" s="470" t="s">
        <v>636</v>
      </c>
      <c r="AB60" s="470" t="s">
        <v>356</v>
      </c>
      <c r="AC60" s="470" t="s">
        <v>646</v>
      </c>
      <c r="AD60" s="634"/>
    </row>
    <row r="61" spans="2:30" s="353" customFormat="1" ht="15.75" customHeight="1">
      <c r="B61" s="504"/>
      <c r="C61" s="504"/>
      <c r="D61" s="504"/>
      <c r="E61" s="504"/>
      <c r="F61" s="504"/>
      <c r="G61" s="445"/>
      <c r="H61" s="353"/>
      <c r="I61" s="443" t="s">
        <v>335</v>
      </c>
      <c r="J61" s="617" t="s">
        <v>512</v>
      </c>
      <c r="K61" s="617"/>
      <c r="L61" s="617"/>
      <c r="M61" s="617"/>
      <c r="N61" s="617"/>
      <c r="O61" s="617"/>
      <c r="P61" s="617"/>
      <c r="Q61" s="617"/>
      <c r="R61" s="617"/>
      <c r="S61" s="617"/>
      <c r="T61" s="617"/>
      <c r="U61" s="455"/>
      <c r="V61" s="455"/>
      <c r="W61" s="514" t="s">
        <v>494</v>
      </c>
      <c r="X61" s="353"/>
      <c r="Y61" s="353"/>
      <c r="Z61" s="445"/>
      <c r="AA61" s="353"/>
      <c r="AB61" s="353"/>
      <c r="AC61" s="441"/>
      <c r="AD61" s="477"/>
    </row>
    <row r="62" spans="2:30" s="353" customFormat="1" ht="30" customHeight="1">
      <c r="B62" s="504"/>
      <c r="C62" s="504"/>
      <c r="D62" s="504"/>
      <c r="E62" s="504"/>
      <c r="F62" s="504"/>
      <c r="G62" s="445"/>
      <c r="H62" s="353"/>
      <c r="I62" s="612" t="s">
        <v>163</v>
      </c>
      <c r="J62" s="618" t="s">
        <v>1091</v>
      </c>
      <c r="K62" s="618"/>
      <c r="L62" s="618"/>
      <c r="M62" s="618"/>
      <c r="N62" s="618"/>
      <c r="O62" s="618"/>
      <c r="P62" s="618"/>
      <c r="Q62" s="618"/>
      <c r="R62" s="618"/>
      <c r="S62" s="618"/>
      <c r="T62" s="618"/>
      <c r="U62" s="455"/>
      <c r="V62" s="455"/>
      <c r="W62" s="490" t="s">
        <v>494</v>
      </c>
      <c r="X62" s="353"/>
      <c r="Y62" s="624" t="str">
        <f>IFERROR(U62/U61,"")</f>
        <v/>
      </c>
      <c r="Z62" s="467"/>
      <c r="AA62" s="451" t="s">
        <v>470</v>
      </c>
      <c r="AB62" s="451" t="s">
        <v>356</v>
      </c>
      <c r="AC62" s="451" t="s">
        <v>470</v>
      </c>
      <c r="AD62" s="477"/>
    </row>
    <row r="63" spans="2:30" s="353" customFormat="1" ht="3" customHeight="1">
      <c r="B63" s="504"/>
      <c r="C63" s="504"/>
      <c r="D63" s="504"/>
      <c r="E63" s="504"/>
      <c r="F63" s="504"/>
      <c r="G63" s="479"/>
      <c r="H63" s="480"/>
      <c r="I63" s="480"/>
      <c r="J63" s="480"/>
      <c r="K63" s="480"/>
      <c r="L63" s="480"/>
      <c r="M63" s="480"/>
      <c r="N63" s="480"/>
      <c r="O63" s="480"/>
      <c r="P63" s="480"/>
      <c r="Q63" s="480"/>
      <c r="R63" s="480"/>
      <c r="S63" s="480"/>
      <c r="T63" s="623"/>
      <c r="U63" s="623"/>
      <c r="V63" s="480"/>
      <c r="W63" s="480"/>
      <c r="X63" s="480"/>
      <c r="Y63" s="480"/>
      <c r="Z63" s="479"/>
      <c r="AA63" s="480"/>
      <c r="AB63" s="480"/>
      <c r="AC63" s="459"/>
      <c r="AD63" s="635"/>
    </row>
    <row r="64" spans="2:30" s="353" customFormat="1" ht="6" customHeight="1">
      <c r="B64" s="553"/>
      <c r="C64" s="553"/>
      <c r="D64" s="553"/>
      <c r="E64" s="553"/>
      <c r="F64" s="553"/>
      <c r="G64" s="353"/>
      <c r="H64" s="353"/>
      <c r="I64" s="353"/>
      <c r="J64" s="353"/>
      <c r="K64" s="353"/>
      <c r="L64" s="353"/>
      <c r="M64" s="353"/>
      <c r="N64" s="353"/>
      <c r="O64" s="353"/>
      <c r="P64" s="353"/>
      <c r="Q64" s="353"/>
      <c r="R64" s="353"/>
      <c r="S64" s="353"/>
      <c r="T64" s="622"/>
      <c r="U64" s="622"/>
      <c r="V64" s="353"/>
      <c r="W64" s="353"/>
      <c r="X64" s="353"/>
      <c r="Y64" s="353"/>
      <c r="Z64" s="353"/>
      <c r="AA64" s="353"/>
      <c r="AB64" s="353"/>
      <c r="AC64" s="353"/>
      <c r="AD64" s="353"/>
    </row>
    <row r="65" spans="2:30" s="353" customFormat="1">
      <c r="B65" s="601" t="s">
        <v>182</v>
      </c>
      <c r="C65" s="601"/>
      <c r="D65" s="602" t="s">
        <v>1034</v>
      </c>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row>
    <row r="66" spans="2:30" s="353" customFormat="1" ht="13.5" customHeight="1">
      <c r="B66" s="601" t="s">
        <v>1092</v>
      </c>
      <c r="C66" s="601"/>
      <c r="D66" s="603" t="s">
        <v>1096</v>
      </c>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row>
    <row r="67" spans="2:30" s="353" customFormat="1" ht="27" customHeight="1">
      <c r="B67" s="601" t="s">
        <v>1098</v>
      </c>
      <c r="C67" s="601"/>
      <c r="D67" s="604" t="s">
        <v>1099</v>
      </c>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row>
    <row r="68" spans="2:30" s="353" customFormat="1">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row>
    <row r="69" spans="2:30" s="549" customFormat="1">
      <c r="B69" s="549"/>
      <c r="C69" s="549"/>
      <c r="D69" s="549"/>
      <c r="E69" s="549"/>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c r="AD69" s="549"/>
    </row>
    <row r="70" spans="2:30">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row>
    <row r="71" spans="2:30">
      <c r="B71" s="549"/>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row>
    <row r="72" spans="2:30" s="549" customFormat="1">
      <c r="B72" s="440"/>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row>
    <row r="73" spans="2:30" s="549" customFormat="1" ht="13.5" customHeight="1">
      <c r="B73" s="440"/>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row>
    <row r="74" spans="2:30" s="549" customFormat="1" ht="13.5" customHeight="1">
      <c r="B74" s="440"/>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row>
    <row r="75" spans="2:30" s="549" customFormat="1">
      <c r="B75" s="440"/>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row>
    <row r="76" spans="2:30" s="549" customFormat="1">
      <c r="B76" s="440"/>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row>
    <row r="77" spans="2:30" s="549" customFormat="1">
      <c r="B77" s="440"/>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row>
    <row r="122" spans="3:7">
      <c r="C122" s="357"/>
      <c r="D122" s="357"/>
      <c r="E122" s="357"/>
      <c r="F122" s="357"/>
      <c r="G122" s="357"/>
    </row>
    <row r="123" spans="3:7">
      <c r="C123" s="35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5" type="Hiragana"/>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ageMargins left="0.7" right="0.7" top="0.75" bottom="0.75" header="0.511811023622047" footer="0.511811023622047"/>
  <pageSetup paperSize="9" scale="87" fitToWidth="1" fitToHeight="1" orientation="portrait" usePrinterDefaults="1" horizontalDpi="300" verticalDpi="300"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5" sqref="B5:AD5"/>
    </sheetView>
  </sheetViews>
  <sheetFormatPr defaultColWidth="3.50390625" defaultRowHeight="13.5"/>
  <cols>
    <col min="1" max="1" width="1.25" style="343" customWidth="1"/>
    <col min="2" max="2" width="3.12890625" style="440" customWidth="1"/>
    <col min="3" max="5" width="3.12890625" style="343" customWidth="1"/>
    <col min="6" max="6" width="3.3671875" style="343" customWidth="1"/>
    <col min="7" max="25" width="3.12890625" style="343" customWidth="1"/>
    <col min="26" max="30" width="3.25" style="343" customWidth="1"/>
    <col min="31" max="31" width="1.25" style="343" customWidth="1"/>
    <col min="32" max="16384" width="3.5" style="343" customWidth="1"/>
  </cols>
  <sheetData>
    <row r="1" spans="2:30" s="353" customFormat="1" ht="6.75" customHeigh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1102</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463" t="s">
        <v>33</v>
      </c>
      <c r="V3" s="442"/>
      <c r="W3" s="442"/>
      <c r="X3" s="463" t="s">
        <v>37</v>
      </c>
      <c r="Y3" s="442"/>
      <c r="Z3" s="442"/>
      <c r="AA3" s="463" t="s">
        <v>45</v>
      </c>
      <c r="AB3" s="442"/>
      <c r="AC3" s="442"/>
      <c r="AD3" s="463" t="s">
        <v>16</v>
      </c>
    </row>
    <row r="4" spans="2:30" s="353" customFormat="1" ht="5.2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353" customFormat="1">
      <c r="B6" s="442" t="s">
        <v>244</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353" customFormat="1" ht="6"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30" s="353" customFormat="1" ht="21.75"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row>
    <row r="9" spans="2:30" ht="21.75" customHeight="1">
      <c r="B9" s="576" t="s">
        <v>1048</v>
      </c>
      <c r="C9" s="576"/>
      <c r="D9" s="576"/>
      <c r="E9" s="576"/>
      <c r="F9" s="576"/>
      <c r="G9" s="455" t="s">
        <v>470</v>
      </c>
      <c r="H9" s="457" t="s">
        <v>416</v>
      </c>
      <c r="I9" s="457"/>
      <c r="J9" s="457"/>
      <c r="K9" s="457"/>
      <c r="L9" s="483" t="s">
        <v>470</v>
      </c>
      <c r="M9" s="457" t="s">
        <v>510</v>
      </c>
      <c r="N9" s="457"/>
      <c r="O9" s="457"/>
      <c r="P9" s="457"/>
      <c r="Q9" s="483" t="s">
        <v>470</v>
      </c>
      <c r="R9" s="457" t="s">
        <v>27</v>
      </c>
      <c r="S9" s="619"/>
      <c r="T9" s="619"/>
      <c r="U9" s="619"/>
      <c r="V9" s="619"/>
      <c r="W9" s="619"/>
      <c r="X9" s="619"/>
      <c r="Y9" s="619"/>
      <c r="Z9" s="619"/>
      <c r="AA9" s="619"/>
      <c r="AB9" s="619"/>
      <c r="AC9" s="619"/>
      <c r="AD9" s="630"/>
    </row>
    <row r="10" spans="2:30" ht="21.75" customHeight="1">
      <c r="B10" s="454" t="s">
        <v>409</v>
      </c>
      <c r="C10" s="454"/>
      <c r="D10" s="454"/>
      <c r="E10" s="454"/>
      <c r="F10" s="454"/>
      <c r="G10" s="451" t="s">
        <v>470</v>
      </c>
      <c r="H10" s="353" t="s">
        <v>1103</v>
      </c>
      <c r="I10" s="441"/>
      <c r="J10" s="441"/>
      <c r="K10" s="441"/>
      <c r="L10" s="441"/>
      <c r="M10" s="441"/>
      <c r="N10" s="441"/>
      <c r="O10" s="441"/>
      <c r="P10" s="441"/>
      <c r="Q10" s="441"/>
      <c r="R10" s="451" t="s">
        <v>470</v>
      </c>
      <c r="S10" s="353" t="s">
        <v>616</v>
      </c>
      <c r="T10" s="642"/>
      <c r="U10" s="642"/>
      <c r="V10" s="642"/>
      <c r="W10" s="642"/>
      <c r="X10" s="642"/>
      <c r="Y10" s="642"/>
      <c r="Z10" s="642"/>
      <c r="AA10" s="642"/>
      <c r="AB10" s="642"/>
      <c r="AC10" s="642"/>
      <c r="AD10" s="644"/>
    </row>
    <row r="11" spans="2:30" ht="21.75" customHeight="1">
      <c r="B11" s="454"/>
      <c r="C11" s="454"/>
      <c r="D11" s="454"/>
      <c r="E11" s="454"/>
      <c r="F11" s="454"/>
      <c r="G11" s="451" t="s">
        <v>470</v>
      </c>
      <c r="H11" s="480" t="s">
        <v>1104</v>
      </c>
      <c r="I11" s="459"/>
      <c r="J11" s="459"/>
      <c r="K11" s="459"/>
      <c r="L11" s="459"/>
      <c r="M11" s="459"/>
      <c r="N11" s="459"/>
      <c r="O11" s="459"/>
      <c r="P11" s="459"/>
      <c r="Q11" s="459"/>
      <c r="R11" s="459"/>
      <c r="S11" s="620"/>
      <c r="T11" s="620"/>
      <c r="U11" s="620"/>
      <c r="V11" s="620"/>
      <c r="W11" s="620"/>
      <c r="X11" s="620"/>
      <c r="Y11" s="620"/>
      <c r="Z11" s="620"/>
      <c r="AA11" s="620"/>
      <c r="AB11" s="620"/>
      <c r="AC11" s="620"/>
      <c r="AD11" s="632"/>
    </row>
    <row r="12" spans="2:30">
      <c r="B12" s="454" t="s">
        <v>1053</v>
      </c>
      <c r="C12" s="454"/>
      <c r="D12" s="454"/>
      <c r="E12" s="454"/>
      <c r="F12" s="454"/>
      <c r="G12" s="639" t="s">
        <v>959</v>
      </c>
      <c r="H12" s="640"/>
      <c r="I12" s="640"/>
      <c r="J12" s="640"/>
      <c r="K12" s="640"/>
      <c r="L12" s="640"/>
      <c r="M12" s="640"/>
      <c r="N12" s="640"/>
      <c r="O12" s="640"/>
      <c r="P12" s="640"/>
      <c r="Q12" s="640"/>
      <c r="R12" s="640"/>
      <c r="S12" s="640"/>
      <c r="T12" s="640"/>
      <c r="U12" s="640"/>
      <c r="V12" s="640"/>
      <c r="W12" s="640"/>
      <c r="X12" s="640"/>
      <c r="Y12" s="640"/>
      <c r="Z12" s="640"/>
      <c r="AA12" s="640"/>
      <c r="AB12" s="640"/>
      <c r="AC12" s="640"/>
      <c r="AD12" s="645"/>
    </row>
    <row r="13" spans="2:30" ht="31.5" customHeight="1">
      <c r="B13" s="454"/>
      <c r="C13" s="454"/>
      <c r="D13" s="454"/>
      <c r="E13" s="454"/>
      <c r="F13" s="454"/>
      <c r="G13" s="446" t="s">
        <v>470</v>
      </c>
      <c r="H13" s="353" t="s">
        <v>258</v>
      </c>
      <c r="I13" s="441"/>
      <c r="J13" s="441"/>
      <c r="K13" s="441"/>
      <c r="L13" s="441"/>
      <c r="M13" s="441"/>
      <c r="N13" s="441"/>
      <c r="O13" s="441"/>
      <c r="P13" s="441"/>
      <c r="Q13" s="441"/>
      <c r="R13" s="451" t="s">
        <v>470</v>
      </c>
      <c r="S13" s="353" t="s">
        <v>1054</v>
      </c>
      <c r="T13" s="642"/>
      <c r="U13" s="642"/>
      <c r="V13" s="642"/>
      <c r="W13" s="642"/>
      <c r="X13" s="642"/>
      <c r="Y13" s="642"/>
      <c r="Z13" s="642"/>
      <c r="AA13" s="642"/>
      <c r="AB13" s="642"/>
      <c r="AC13" s="642"/>
      <c r="AD13" s="644"/>
    </row>
    <row r="14" spans="2:30">
      <c r="B14" s="454"/>
      <c r="C14" s="454"/>
      <c r="D14" s="454"/>
      <c r="E14" s="454"/>
      <c r="F14" s="454"/>
      <c r="G14" s="467" t="s">
        <v>1105</v>
      </c>
      <c r="H14" s="353"/>
      <c r="I14" s="441"/>
      <c r="J14" s="441"/>
      <c r="K14" s="441"/>
      <c r="L14" s="441"/>
      <c r="M14" s="441"/>
      <c r="N14" s="441"/>
      <c r="O14" s="441"/>
      <c r="P14" s="441"/>
      <c r="Q14" s="441"/>
      <c r="R14" s="441"/>
      <c r="S14" s="353"/>
      <c r="T14" s="642"/>
      <c r="U14" s="642"/>
      <c r="V14" s="642"/>
      <c r="W14" s="642"/>
      <c r="X14" s="642"/>
      <c r="Y14" s="642"/>
      <c r="Z14" s="642"/>
      <c r="AA14" s="642"/>
      <c r="AB14" s="642"/>
      <c r="AC14" s="642"/>
      <c r="AD14" s="644"/>
    </row>
    <row r="15" spans="2:30" ht="31.5" customHeight="1">
      <c r="B15" s="454"/>
      <c r="C15" s="454"/>
      <c r="D15" s="454"/>
      <c r="E15" s="454"/>
      <c r="F15" s="454"/>
      <c r="G15" s="456" t="s">
        <v>470</v>
      </c>
      <c r="H15" s="480" t="s">
        <v>1055</v>
      </c>
      <c r="I15" s="459"/>
      <c r="J15" s="459"/>
      <c r="K15" s="459"/>
      <c r="L15" s="459"/>
      <c r="M15" s="459"/>
      <c r="N15" s="459"/>
      <c r="O15" s="459"/>
      <c r="P15" s="459"/>
      <c r="Q15" s="459"/>
      <c r="R15" s="471" t="s">
        <v>470</v>
      </c>
      <c r="S15" s="480" t="s">
        <v>1107</v>
      </c>
      <c r="T15" s="620"/>
      <c r="U15" s="620"/>
      <c r="V15" s="620"/>
      <c r="W15" s="620"/>
      <c r="X15" s="620"/>
      <c r="Y15" s="620"/>
      <c r="Z15" s="620"/>
      <c r="AA15" s="620"/>
      <c r="AB15" s="620"/>
      <c r="AC15" s="620"/>
      <c r="AD15" s="632"/>
    </row>
    <row r="16" spans="2:30" s="353" customFormat="1" ht="7.5" customHeight="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row>
    <row r="17" spans="2:30" s="353" customFormat="1" ht="13.5" customHeight="1">
      <c r="B17" s="501" t="s">
        <v>462</v>
      </c>
      <c r="C17" s="501"/>
      <c r="D17" s="501"/>
      <c r="E17" s="501"/>
      <c r="F17" s="501"/>
      <c r="G17" s="608"/>
      <c r="H17" s="608"/>
      <c r="I17" s="608"/>
      <c r="J17" s="608"/>
      <c r="K17" s="608"/>
      <c r="L17" s="608"/>
      <c r="M17" s="608"/>
      <c r="N17" s="608"/>
      <c r="O17" s="608"/>
      <c r="P17" s="608"/>
      <c r="Q17" s="608"/>
      <c r="R17" s="608"/>
      <c r="S17" s="608"/>
      <c r="T17" s="608"/>
      <c r="U17" s="608"/>
      <c r="V17" s="608"/>
      <c r="W17" s="608"/>
      <c r="X17" s="608"/>
      <c r="Y17" s="608"/>
      <c r="Z17" s="626"/>
      <c r="AA17" s="629" t="s">
        <v>636</v>
      </c>
      <c r="AB17" s="629" t="s">
        <v>356</v>
      </c>
      <c r="AC17" s="629" t="s">
        <v>646</v>
      </c>
      <c r="AD17" s="591"/>
    </row>
    <row r="18" spans="2:30" s="353" customFormat="1" ht="27" customHeight="1">
      <c r="B18" s="501"/>
      <c r="C18" s="501"/>
      <c r="D18" s="501"/>
      <c r="E18" s="501"/>
      <c r="F18" s="501"/>
      <c r="G18" s="609" t="s">
        <v>481</v>
      </c>
      <c r="H18" s="609"/>
      <c r="I18" s="609"/>
      <c r="J18" s="609"/>
      <c r="K18" s="609"/>
      <c r="L18" s="609"/>
      <c r="M18" s="609"/>
      <c r="N18" s="609"/>
      <c r="O18" s="609"/>
      <c r="P18" s="609"/>
      <c r="Q18" s="609"/>
      <c r="R18" s="609"/>
      <c r="S18" s="609"/>
      <c r="T18" s="609"/>
      <c r="U18" s="609"/>
      <c r="V18" s="609"/>
      <c r="W18" s="609"/>
      <c r="X18" s="609"/>
      <c r="Y18" s="609"/>
      <c r="Z18" s="446"/>
      <c r="AA18" s="451" t="s">
        <v>470</v>
      </c>
      <c r="AB18" s="451" t="s">
        <v>356</v>
      </c>
      <c r="AC18" s="451" t="s">
        <v>470</v>
      </c>
      <c r="AD18" s="491"/>
    </row>
    <row r="19" spans="2:30" s="353" customFormat="1" ht="27" customHeight="1">
      <c r="B19" s="501"/>
      <c r="C19" s="501"/>
      <c r="D19" s="501"/>
      <c r="E19" s="501"/>
      <c r="F19" s="501"/>
      <c r="G19" s="610" t="s">
        <v>1063</v>
      </c>
      <c r="H19" s="610"/>
      <c r="I19" s="610"/>
      <c r="J19" s="610"/>
      <c r="K19" s="610"/>
      <c r="L19" s="610"/>
      <c r="M19" s="610"/>
      <c r="N19" s="610"/>
      <c r="O19" s="610"/>
      <c r="P19" s="610"/>
      <c r="Q19" s="610"/>
      <c r="R19" s="610"/>
      <c r="S19" s="610"/>
      <c r="T19" s="610"/>
      <c r="U19" s="610"/>
      <c r="V19" s="610"/>
      <c r="W19" s="610"/>
      <c r="X19" s="610"/>
      <c r="Y19" s="610"/>
      <c r="Z19" s="467"/>
      <c r="AA19" s="451" t="s">
        <v>470</v>
      </c>
      <c r="AB19" s="451" t="s">
        <v>356</v>
      </c>
      <c r="AC19" s="451" t="s">
        <v>470</v>
      </c>
      <c r="AD19" s="477"/>
    </row>
    <row r="20" spans="2:30" s="353" customFormat="1" ht="27" customHeight="1">
      <c r="B20" s="501"/>
      <c r="C20" s="501"/>
      <c r="D20" s="501"/>
      <c r="E20" s="501"/>
      <c r="F20" s="501"/>
      <c r="G20" s="611" t="s">
        <v>1064</v>
      </c>
      <c r="H20" s="611"/>
      <c r="I20" s="611"/>
      <c r="J20" s="611"/>
      <c r="K20" s="611"/>
      <c r="L20" s="611"/>
      <c r="M20" s="611"/>
      <c r="N20" s="611"/>
      <c r="O20" s="611"/>
      <c r="P20" s="611"/>
      <c r="Q20" s="611"/>
      <c r="R20" s="611"/>
      <c r="S20" s="611"/>
      <c r="T20" s="611"/>
      <c r="U20" s="611"/>
      <c r="V20" s="611"/>
      <c r="W20" s="611"/>
      <c r="X20" s="611"/>
      <c r="Y20" s="611"/>
      <c r="Z20" s="643"/>
      <c r="AA20" s="471" t="s">
        <v>470</v>
      </c>
      <c r="AB20" s="471" t="s">
        <v>356</v>
      </c>
      <c r="AC20" s="471" t="s">
        <v>470</v>
      </c>
      <c r="AD20" s="635"/>
    </row>
    <row r="21" spans="2:30" s="353" customFormat="1" ht="6" customHeight="1">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row>
    <row r="22" spans="2:30" s="353" customFormat="1">
      <c r="B22" s="353" t="s">
        <v>725</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row>
    <row r="23" spans="2:30" s="353" customFormat="1">
      <c r="B23" s="353" t="s">
        <v>202</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441"/>
      <c r="AD23" s="441"/>
    </row>
    <row r="24" spans="2:30" s="353" customFormat="1" ht="6" customHeight="1">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row>
    <row r="25" spans="2:30" s="353" customFormat="1" ht="4.5" customHeight="1">
      <c r="B25" s="636" t="s">
        <v>1046</v>
      </c>
      <c r="C25" s="636"/>
      <c r="D25" s="360" t="s">
        <v>1025</v>
      </c>
      <c r="E25" s="360"/>
      <c r="F25" s="360"/>
      <c r="G25" s="444"/>
      <c r="H25" s="450"/>
      <c r="I25" s="450"/>
      <c r="J25" s="450"/>
      <c r="K25" s="450"/>
      <c r="L25" s="450"/>
      <c r="M25" s="450"/>
      <c r="N25" s="450"/>
      <c r="O25" s="450"/>
      <c r="P25" s="450"/>
      <c r="Q25" s="450"/>
      <c r="R25" s="450"/>
      <c r="S25" s="450"/>
      <c r="T25" s="450"/>
      <c r="U25" s="450"/>
      <c r="V25" s="450"/>
      <c r="W25" s="450"/>
      <c r="X25" s="450"/>
      <c r="Y25" s="450"/>
      <c r="Z25" s="444"/>
      <c r="AA25" s="450"/>
      <c r="AB25" s="450"/>
      <c r="AC25" s="458"/>
      <c r="AD25" s="591"/>
    </row>
    <row r="26" spans="2:30" s="353" customFormat="1" ht="15.75" customHeight="1">
      <c r="B26" s="636"/>
      <c r="C26" s="636"/>
      <c r="D26" s="360"/>
      <c r="E26" s="360"/>
      <c r="F26" s="360"/>
      <c r="G26" s="445"/>
      <c r="H26" s="353" t="s">
        <v>825</v>
      </c>
      <c r="I26" s="353"/>
      <c r="J26" s="353"/>
      <c r="K26" s="353"/>
      <c r="L26" s="353"/>
      <c r="M26" s="353"/>
      <c r="N26" s="353"/>
      <c r="O26" s="353"/>
      <c r="P26" s="353"/>
      <c r="Q26" s="353"/>
      <c r="R26" s="353"/>
      <c r="S26" s="353"/>
      <c r="T26" s="353"/>
      <c r="U26" s="353"/>
      <c r="V26" s="353"/>
      <c r="W26" s="353"/>
      <c r="X26" s="353"/>
      <c r="Y26" s="353"/>
      <c r="Z26" s="445"/>
      <c r="AA26" s="470" t="s">
        <v>636</v>
      </c>
      <c r="AB26" s="470" t="s">
        <v>356</v>
      </c>
      <c r="AC26" s="470" t="s">
        <v>646</v>
      </c>
      <c r="AD26" s="634"/>
    </row>
    <row r="27" spans="2:30" s="353" customFormat="1" ht="18" customHeight="1">
      <c r="B27" s="636"/>
      <c r="C27" s="636"/>
      <c r="D27" s="360"/>
      <c r="E27" s="360"/>
      <c r="F27" s="360"/>
      <c r="G27" s="445"/>
      <c r="H27" s="353"/>
      <c r="I27" s="443" t="s">
        <v>335</v>
      </c>
      <c r="J27" s="617" t="s">
        <v>1108</v>
      </c>
      <c r="K27" s="617"/>
      <c r="L27" s="617"/>
      <c r="M27" s="617"/>
      <c r="N27" s="617"/>
      <c r="O27" s="617"/>
      <c r="P27" s="617"/>
      <c r="Q27" s="617"/>
      <c r="R27" s="617"/>
      <c r="S27" s="617"/>
      <c r="T27" s="617"/>
      <c r="U27" s="455"/>
      <c r="V27" s="455"/>
      <c r="W27" s="514" t="s">
        <v>494</v>
      </c>
      <c r="X27" s="353"/>
      <c r="Y27" s="353"/>
      <c r="Z27" s="445"/>
      <c r="AA27" s="353"/>
      <c r="AB27" s="353"/>
      <c r="AC27" s="441"/>
      <c r="AD27" s="477"/>
    </row>
    <row r="28" spans="2:30" s="353" customFormat="1" ht="30" customHeight="1">
      <c r="B28" s="636"/>
      <c r="C28" s="636"/>
      <c r="D28" s="360"/>
      <c r="E28" s="360"/>
      <c r="F28" s="360"/>
      <c r="G28" s="445"/>
      <c r="H28" s="353"/>
      <c r="I28" s="612" t="s">
        <v>163</v>
      </c>
      <c r="J28" s="618" t="s">
        <v>1111</v>
      </c>
      <c r="K28" s="618"/>
      <c r="L28" s="618"/>
      <c r="M28" s="618"/>
      <c r="N28" s="618"/>
      <c r="O28" s="618"/>
      <c r="P28" s="618"/>
      <c r="Q28" s="618"/>
      <c r="R28" s="618"/>
      <c r="S28" s="618"/>
      <c r="T28" s="618"/>
      <c r="U28" s="455"/>
      <c r="V28" s="455"/>
      <c r="W28" s="490" t="s">
        <v>494</v>
      </c>
      <c r="X28" s="353"/>
      <c r="Y28" s="622"/>
      <c r="Z28" s="467"/>
      <c r="AA28" s="451" t="s">
        <v>470</v>
      </c>
      <c r="AB28" s="451" t="s">
        <v>356</v>
      </c>
      <c r="AC28" s="451" t="s">
        <v>470</v>
      </c>
      <c r="AD28" s="477"/>
    </row>
    <row r="29" spans="2:30" s="353" customFormat="1" ht="6" customHeight="1">
      <c r="B29" s="636"/>
      <c r="C29" s="636"/>
      <c r="D29" s="360"/>
      <c r="E29" s="360"/>
      <c r="F29" s="360"/>
      <c r="G29" s="479"/>
      <c r="H29" s="480"/>
      <c r="I29" s="480"/>
      <c r="J29" s="480"/>
      <c r="K29" s="480"/>
      <c r="L29" s="480"/>
      <c r="M29" s="480"/>
      <c r="N29" s="480"/>
      <c r="O29" s="480"/>
      <c r="P29" s="480"/>
      <c r="Q29" s="480"/>
      <c r="R29" s="480"/>
      <c r="S29" s="480"/>
      <c r="T29" s="623"/>
      <c r="U29" s="625"/>
      <c r="V29" s="471"/>
      <c r="W29" s="480"/>
      <c r="X29" s="480"/>
      <c r="Y29" s="480"/>
      <c r="Z29" s="479"/>
      <c r="AA29" s="480"/>
      <c r="AB29" s="480"/>
      <c r="AC29" s="459"/>
      <c r="AD29" s="635"/>
    </row>
    <row r="30" spans="2:30" s="353" customFormat="1" ht="4.5" customHeight="1">
      <c r="B30" s="636"/>
      <c r="C30" s="636"/>
      <c r="D30" s="346" t="s">
        <v>922</v>
      </c>
      <c r="E30" s="346"/>
      <c r="F30" s="346"/>
      <c r="G30" s="444"/>
      <c r="H30" s="450"/>
      <c r="I30" s="450"/>
      <c r="J30" s="450"/>
      <c r="K30" s="450"/>
      <c r="L30" s="450"/>
      <c r="M30" s="450"/>
      <c r="N30" s="450"/>
      <c r="O30" s="450"/>
      <c r="P30" s="450"/>
      <c r="Q30" s="450"/>
      <c r="R30" s="450"/>
      <c r="S30" s="450"/>
      <c r="T30" s="450"/>
      <c r="U30" s="508"/>
      <c r="V30" s="508"/>
      <c r="W30" s="450"/>
      <c r="X30" s="450"/>
      <c r="Y30" s="450"/>
      <c r="Z30" s="444"/>
      <c r="AA30" s="450"/>
      <c r="AB30" s="450"/>
      <c r="AC30" s="458"/>
      <c r="AD30" s="591"/>
    </row>
    <row r="31" spans="2:30" s="353" customFormat="1" ht="15.75" customHeight="1">
      <c r="B31" s="636"/>
      <c r="C31" s="636"/>
      <c r="D31" s="346"/>
      <c r="E31" s="346"/>
      <c r="F31" s="346"/>
      <c r="G31" s="445"/>
      <c r="H31" s="353" t="s">
        <v>315</v>
      </c>
      <c r="I31" s="353"/>
      <c r="J31" s="353"/>
      <c r="K31" s="353"/>
      <c r="L31" s="353"/>
      <c r="M31" s="353"/>
      <c r="N31" s="353"/>
      <c r="O31" s="353"/>
      <c r="P31" s="353"/>
      <c r="Q31" s="353"/>
      <c r="R31" s="353"/>
      <c r="S31" s="353"/>
      <c r="T31" s="353"/>
      <c r="U31" s="451"/>
      <c r="V31" s="451"/>
      <c r="W31" s="353"/>
      <c r="X31" s="353"/>
      <c r="Y31" s="353"/>
      <c r="Z31" s="445"/>
      <c r="AA31" s="470" t="s">
        <v>636</v>
      </c>
      <c r="AB31" s="470" t="s">
        <v>356</v>
      </c>
      <c r="AC31" s="470" t="s">
        <v>646</v>
      </c>
      <c r="AD31" s="634"/>
    </row>
    <row r="32" spans="2:30" s="353" customFormat="1" ht="30" customHeight="1">
      <c r="B32" s="636"/>
      <c r="C32" s="636"/>
      <c r="D32" s="346"/>
      <c r="E32" s="346"/>
      <c r="F32" s="346"/>
      <c r="G32" s="445"/>
      <c r="H32" s="353"/>
      <c r="I32" s="443" t="s">
        <v>335</v>
      </c>
      <c r="J32" s="617" t="s">
        <v>1112</v>
      </c>
      <c r="K32" s="617"/>
      <c r="L32" s="617"/>
      <c r="M32" s="617"/>
      <c r="N32" s="617"/>
      <c r="O32" s="617"/>
      <c r="P32" s="617"/>
      <c r="Q32" s="617"/>
      <c r="R32" s="617"/>
      <c r="S32" s="617"/>
      <c r="T32" s="617"/>
      <c r="U32" s="455"/>
      <c r="V32" s="455"/>
      <c r="W32" s="514" t="s">
        <v>494</v>
      </c>
      <c r="X32" s="353"/>
      <c r="Y32" s="353"/>
      <c r="Z32" s="445"/>
      <c r="AA32" s="353"/>
      <c r="AB32" s="353"/>
      <c r="AC32" s="441"/>
      <c r="AD32" s="477"/>
    </row>
    <row r="33" spans="2:30" s="353" customFormat="1" ht="18" customHeight="1">
      <c r="B33" s="636"/>
      <c r="C33" s="636"/>
      <c r="D33" s="346"/>
      <c r="E33" s="346"/>
      <c r="F33" s="346"/>
      <c r="G33" s="445"/>
      <c r="H33" s="353"/>
      <c r="I33" s="612" t="s">
        <v>163</v>
      </c>
      <c r="J33" s="618" t="s">
        <v>1115</v>
      </c>
      <c r="K33" s="618"/>
      <c r="L33" s="618"/>
      <c r="M33" s="618"/>
      <c r="N33" s="618"/>
      <c r="O33" s="618"/>
      <c r="P33" s="618"/>
      <c r="Q33" s="618"/>
      <c r="R33" s="618"/>
      <c r="S33" s="618"/>
      <c r="T33" s="618"/>
      <c r="U33" s="455"/>
      <c r="V33" s="455"/>
      <c r="W33" s="490" t="s">
        <v>494</v>
      </c>
      <c r="X33" s="353"/>
      <c r="Y33" s="622"/>
      <c r="Z33" s="467"/>
      <c r="AA33" s="451" t="s">
        <v>470</v>
      </c>
      <c r="AB33" s="451" t="s">
        <v>356</v>
      </c>
      <c r="AC33" s="451" t="s">
        <v>470</v>
      </c>
      <c r="AD33" s="477"/>
    </row>
    <row r="34" spans="2:30" s="353" customFormat="1" ht="6" customHeight="1">
      <c r="B34" s="636"/>
      <c r="C34" s="636"/>
      <c r="D34" s="346"/>
      <c r="E34" s="346"/>
      <c r="F34" s="346"/>
      <c r="G34" s="479"/>
      <c r="H34" s="480"/>
      <c r="I34" s="480"/>
      <c r="J34" s="480"/>
      <c r="K34" s="480"/>
      <c r="L34" s="480"/>
      <c r="M34" s="480"/>
      <c r="N34" s="480"/>
      <c r="O34" s="480"/>
      <c r="P34" s="480"/>
      <c r="Q34" s="480"/>
      <c r="R34" s="480"/>
      <c r="S34" s="480"/>
      <c r="T34" s="623"/>
      <c r="U34" s="625"/>
      <c r="V34" s="471"/>
      <c r="W34" s="480"/>
      <c r="X34" s="480"/>
      <c r="Y34" s="480"/>
      <c r="Z34" s="479"/>
      <c r="AA34" s="480"/>
      <c r="AB34" s="480"/>
      <c r="AC34" s="459"/>
      <c r="AD34" s="635"/>
    </row>
    <row r="35" spans="2:30" s="353" customFormat="1" ht="4.5" customHeight="1">
      <c r="B35" s="636"/>
      <c r="C35" s="636"/>
      <c r="D35" s="346" t="s">
        <v>645</v>
      </c>
      <c r="E35" s="346"/>
      <c r="F35" s="346"/>
      <c r="G35" s="444"/>
      <c r="H35" s="450"/>
      <c r="I35" s="450"/>
      <c r="J35" s="450"/>
      <c r="K35" s="450"/>
      <c r="L35" s="450"/>
      <c r="M35" s="450"/>
      <c r="N35" s="450"/>
      <c r="O35" s="450"/>
      <c r="P35" s="450"/>
      <c r="Q35" s="450"/>
      <c r="R35" s="450"/>
      <c r="S35" s="450"/>
      <c r="T35" s="450"/>
      <c r="U35" s="508"/>
      <c r="V35" s="508"/>
      <c r="W35" s="450"/>
      <c r="X35" s="450"/>
      <c r="Y35" s="450"/>
      <c r="Z35" s="444"/>
      <c r="AA35" s="450"/>
      <c r="AB35" s="450"/>
      <c r="AC35" s="458"/>
      <c r="AD35" s="591"/>
    </row>
    <row r="36" spans="2:30" s="353" customFormat="1" ht="15.75" customHeight="1">
      <c r="B36" s="636"/>
      <c r="C36" s="636"/>
      <c r="D36" s="346"/>
      <c r="E36" s="346"/>
      <c r="F36" s="346"/>
      <c r="G36" s="445"/>
      <c r="H36" s="353" t="s">
        <v>825</v>
      </c>
      <c r="I36" s="353"/>
      <c r="J36" s="353"/>
      <c r="K36" s="353"/>
      <c r="L36" s="353"/>
      <c r="M36" s="353"/>
      <c r="N36" s="353"/>
      <c r="O36" s="353"/>
      <c r="P36" s="353"/>
      <c r="Q36" s="353"/>
      <c r="R36" s="353"/>
      <c r="S36" s="353"/>
      <c r="T36" s="353"/>
      <c r="U36" s="451"/>
      <c r="V36" s="451"/>
      <c r="W36" s="353"/>
      <c r="X36" s="353"/>
      <c r="Y36" s="353"/>
      <c r="Z36" s="445"/>
      <c r="AA36" s="470" t="s">
        <v>636</v>
      </c>
      <c r="AB36" s="470" t="s">
        <v>356</v>
      </c>
      <c r="AC36" s="470" t="s">
        <v>646</v>
      </c>
      <c r="AD36" s="634"/>
    </row>
    <row r="37" spans="2:30" s="353" customFormat="1" ht="27" customHeight="1">
      <c r="B37" s="636"/>
      <c r="C37" s="636"/>
      <c r="D37" s="346"/>
      <c r="E37" s="346"/>
      <c r="F37" s="346"/>
      <c r="G37" s="445"/>
      <c r="H37" s="353"/>
      <c r="I37" s="443" t="s">
        <v>335</v>
      </c>
      <c r="J37" s="617" t="s">
        <v>534</v>
      </c>
      <c r="K37" s="617"/>
      <c r="L37" s="617"/>
      <c r="M37" s="617"/>
      <c r="N37" s="617"/>
      <c r="O37" s="617"/>
      <c r="P37" s="617"/>
      <c r="Q37" s="617"/>
      <c r="R37" s="617"/>
      <c r="S37" s="617"/>
      <c r="T37" s="617"/>
      <c r="U37" s="455"/>
      <c r="V37" s="455"/>
      <c r="W37" s="514" t="s">
        <v>494</v>
      </c>
      <c r="X37" s="353"/>
      <c r="Y37" s="353"/>
      <c r="Z37" s="445"/>
      <c r="AA37" s="353"/>
      <c r="AB37" s="353"/>
      <c r="AC37" s="441"/>
      <c r="AD37" s="477"/>
    </row>
    <row r="38" spans="2:30" s="353" customFormat="1" ht="27" customHeight="1">
      <c r="B38" s="636"/>
      <c r="C38" s="636"/>
      <c r="D38" s="346"/>
      <c r="E38" s="346"/>
      <c r="F38" s="346"/>
      <c r="G38" s="445"/>
      <c r="H38" s="353"/>
      <c r="I38" s="443" t="s">
        <v>163</v>
      </c>
      <c r="J38" s="618" t="s">
        <v>1111</v>
      </c>
      <c r="K38" s="618"/>
      <c r="L38" s="618"/>
      <c r="M38" s="618"/>
      <c r="N38" s="618"/>
      <c r="O38" s="618"/>
      <c r="P38" s="618"/>
      <c r="Q38" s="618"/>
      <c r="R38" s="618"/>
      <c r="S38" s="618"/>
      <c r="T38" s="618"/>
      <c r="U38" s="455"/>
      <c r="V38" s="455"/>
      <c r="W38" s="480" t="s">
        <v>494</v>
      </c>
      <c r="X38" s="445"/>
      <c r="Y38" s="622"/>
      <c r="Z38" s="467"/>
      <c r="AA38" s="451" t="s">
        <v>470</v>
      </c>
      <c r="AB38" s="451" t="s">
        <v>356</v>
      </c>
      <c r="AC38" s="451" t="s">
        <v>470</v>
      </c>
      <c r="AD38" s="477"/>
    </row>
    <row r="39" spans="2:30" s="353" customFormat="1" ht="6" customHeight="1">
      <c r="B39" s="636"/>
      <c r="C39" s="636"/>
      <c r="D39" s="346"/>
      <c r="E39" s="346"/>
      <c r="F39" s="346"/>
      <c r="G39" s="479"/>
      <c r="H39" s="480"/>
      <c r="I39" s="480"/>
      <c r="J39" s="480"/>
      <c r="K39" s="480"/>
      <c r="L39" s="480"/>
      <c r="M39" s="480"/>
      <c r="N39" s="480"/>
      <c r="O39" s="480"/>
      <c r="P39" s="480"/>
      <c r="Q39" s="480"/>
      <c r="R39" s="480"/>
      <c r="S39" s="480"/>
      <c r="T39" s="623"/>
      <c r="U39" s="625"/>
      <c r="V39" s="471"/>
      <c r="W39" s="480"/>
      <c r="X39" s="480"/>
      <c r="Y39" s="480"/>
      <c r="Z39" s="479"/>
      <c r="AA39" s="480"/>
      <c r="AB39" s="480"/>
      <c r="AC39" s="459"/>
      <c r="AD39" s="635"/>
    </row>
    <row r="40" spans="2:30" s="353" customFormat="1" ht="9" customHeight="1">
      <c r="B40" s="553"/>
      <c r="C40" s="553"/>
      <c r="D40" s="553"/>
      <c r="E40" s="553"/>
      <c r="F40" s="553"/>
      <c r="G40" s="353"/>
      <c r="H40" s="353"/>
      <c r="I40" s="353"/>
      <c r="J40" s="353"/>
      <c r="K40" s="353"/>
      <c r="L40" s="353"/>
      <c r="M40" s="353"/>
      <c r="N40" s="353"/>
      <c r="O40" s="353"/>
      <c r="P40" s="353"/>
      <c r="Q40" s="353"/>
      <c r="R40" s="353"/>
      <c r="S40" s="353"/>
      <c r="T40" s="622"/>
      <c r="U40" s="624"/>
      <c r="V40" s="451"/>
      <c r="W40" s="353"/>
      <c r="X40" s="353"/>
      <c r="Y40" s="353"/>
      <c r="Z40" s="353"/>
      <c r="AA40" s="353"/>
      <c r="AB40" s="353"/>
      <c r="AC40" s="441"/>
      <c r="AD40" s="441"/>
    </row>
    <row r="41" spans="2:30" s="353" customFormat="1">
      <c r="B41" s="353" t="s">
        <v>1079</v>
      </c>
      <c r="C41" s="353"/>
      <c r="D41" s="353"/>
      <c r="E41" s="353"/>
      <c r="F41" s="353"/>
      <c r="G41" s="353"/>
      <c r="H41" s="353"/>
      <c r="I41" s="353"/>
      <c r="J41" s="353"/>
      <c r="K41" s="353"/>
      <c r="L41" s="353"/>
      <c r="M41" s="353"/>
      <c r="N41" s="353"/>
      <c r="O41" s="353"/>
      <c r="P41" s="353"/>
      <c r="Q41" s="353"/>
      <c r="R41" s="353"/>
      <c r="S41" s="353"/>
      <c r="T41" s="353"/>
      <c r="U41" s="451"/>
      <c r="V41" s="451"/>
      <c r="W41" s="353"/>
      <c r="X41" s="353"/>
      <c r="Y41" s="353"/>
      <c r="Z41" s="353"/>
      <c r="AA41" s="353"/>
      <c r="AB41" s="353"/>
      <c r="AC41" s="441"/>
      <c r="AD41" s="441"/>
    </row>
    <row r="42" spans="2:30" s="353" customFormat="1" ht="6" customHeight="1">
      <c r="B42" s="353"/>
      <c r="C42" s="353"/>
      <c r="D42" s="353"/>
      <c r="E42" s="353"/>
      <c r="F42" s="353"/>
      <c r="G42" s="353"/>
      <c r="H42" s="353"/>
      <c r="I42" s="353"/>
      <c r="J42" s="353"/>
      <c r="K42" s="353"/>
      <c r="L42" s="353"/>
      <c r="M42" s="353"/>
      <c r="N42" s="353"/>
      <c r="O42" s="353"/>
      <c r="P42" s="353"/>
      <c r="Q42" s="353"/>
      <c r="R42" s="353"/>
      <c r="S42" s="353"/>
      <c r="T42" s="353"/>
      <c r="U42" s="451"/>
      <c r="V42" s="451"/>
      <c r="W42" s="353"/>
      <c r="X42" s="353"/>
      <c r="Y42" s="353"/>
      <c r="Z42" s="353"/>
      <c r="AA42" s="353"/>
      <c r="AB42" s="353"/>
      <c r="AC42" s="353"/>
      <c r="AD42" s="353"/>
    </row>
    <row r="43" spans="2:30" s="353" customFormat="1" ht="4.5" customHeight="1">
      <c r="B43" s="636" t="s">
        <v>1046</v>
      </c>
      <c r="C43" s="636"/>
      <c r="D43" s="360" t="s">
        <v>1025</v>
      </c>
      <c r="E43" s="360"/>
      <c r="F43" s="360"/>
      <c r="G43" s="444"/>
      <c r="H43" s="450"/>
      <c r="I43" s="450"/>
      <c r="J43" s="450"/>
      <c r="K43" s="450"/>
      <c r="L43" s="450"/>
      <c r="M43" s="450"/>
      <c r="N43" s="450"/>
      <c r="O43" s="450"/>
      <c r="P43" s="450"/>
      <c r="Q43" s="450"/>
      <c r="R43" s="450"/>
      <c r="S43" s="450"/>
      <c r="T43" s="450"/>
      <c r="U43" s="508"/>
      <c r="V43" s="508"/>
      <c r="W43" s="450"/>
      <c r="X43" s="450"/>
      <c r="Y43" s="450"/>
      <c r="Z43" s="444"/>
      <c r="AA43" s="450"/>
      <c r="AB43" s="450"/>
      <c r="AC43" s="458"/>
      <c r="AD43" s="591"/>
    </row>
    <row r="44" spans="2:30" s="353" customFormat="1" ht="15.75" customHeight="1">
      <c r="B44" s="636"/>
      <c r="C44" s="636"/>
      <c r="D44" s="360"/>
      <c r="E44" s="360"/>
      <c r="F44" s="360"/>
      <c r="G44" s="445"/>
      <c r="H44" s="353" t="s">
        <v>825</v>
      </c>
      <c r="I44" s="353"/>
      <c r="J44" s="353"/>
      <c r="K44" s="353"/>
      <c r="L44" s="353"/>
      <c r="M44" s="353"/>
      <c r="N44" s="353"/>
      <c r="O44" s="353"/>
      <c r="P44" s="353"/>
      <c r="Q44" s="353"/>
      <c r="R44" s="353"/>
      <c r="S44" s="353"/>
      <c r="T44" s="353"/>
      <c r="U44" s="451"/>
      <c r="V44" s="451"/>
      <c r="W44" s="353"/>
      <c r="X44" s="353"/>
      <c r="Y44" s="353"/>
      <c r="Z44" s="445"/>
      <c r="AA44" s="470" t="s">
        <v>636</v>
      </c>
      <c r="AB44" s="470" t="s">
        <v>356</v>
      </c>
      <c r="AC44" s="470" t="s">
        <v>646</v>
      </c>
      <c r="AD44" s="634"/>
    </row>
    <row r="45" spans="2:30" s="353" customFormat="1" ht="18" customHeight="1">
      <c r="B45" s="636"/>
      <c r="C45" s="636"/>
      <c r="D45" s="360"/>
      <c r="E45" s="360"/>
      <c r="F45" s="360"/>
      <c r="G45" s="445"/>
      <c r="H45" s="353"/>
      <c r="I45" s="443" t="s">
        <v>335</v>
      </c>
      <c r="J45" s="617" t="s">
        <v>1108</v>
      </c>
      <c r="K45" s="617"/>
      <c r="L45" s="617"/>
      <c r="M45" s="617"/>
      <c r="N45" s="617"/>
      <c r="O45" s="617"/>
      <c r="P45" s="617"/>
      <c r="Q45" s="617"/>
      <c r="R45" s="617"/>
      <c r="S45" s="617"/>
      <c r="T45" s="617"/>
      <c r="U45" s="455"/>
      <c r="V45" s="455"/>
      <c r="W45" s="514" t="s">
        <v>494</v>
      </c>
      <c r="X45" s="353"/>
      <c r="Y45" s="353"/>
      <c r="Z45" s="445"/>
      <c r="AA45" s="353"/>
      <c r="AB45" s="353"/>
      <c r="AC45" s="441"/>
      <c r="AD45" s="477"/>
    </row>
    <row r="46" spans="2:30" s="353" customFormat="1" ht="30" customHeight="1">
      <c r="B46" s="636"/>
      <c r="C46" s="636"/>
      <c r="D46" s="360"/>
      <c r="E46" s="360"/>
      <c r="F46" s="360"/>
      <c r="G46" s="445"/>
      <c r="H46" s="353"/>
      <c r="I46" s="612" t="s">
        <v>163</v>
      </c>
      <c r="J46" s="618" t="s">
        <v>177</v>
      </c>
      <c r="K46" s="618"/>
      <c r="L46" s="618"/>
      <c r="M46" s="618"/>
      <c r="N46" s="618"/>
      <c r="O46" s="618"/>
      <c r="P46" s="618"/>
      <c r="Q46" s="618"/>
      <c r="R46" s="618"/>
      <c r="S46" s="618"/>
      <c r="T46" s="618"/>
      <c r="U46" s="455"/>
      <c r="V46" s="455"/>
      <c r="W46" s="490" t="s">
        <v>494</v>
      </c>
      <c r="X46" s="353"/>
      <c r="Y46" s="622"/>
      <c r="Z46" s="467"/>
      <c r="AA46" s="451" t="s">
        <v>470</v>
      </c>
      <c r="AB46" s="451" t="s">
        <v>356</v>
      </c>
      <c r="AC46" s="451" t="s">
        <v>470</v>
      </c>
      <c r="AD46" s="477"/>
    </row>
    <row r="47" spans="2:30" s="353" customFormat="1" ht="6" customHeight="1">
      <c r="B47" s="636"/>
      <c r="C47" s="636"/>
      <c r="D47" s="360"/>
      <c r="E47" s="360"/>
      <c r="F47" s="360"/>
      <c r="G47" s="479"/>
      <c r="H47" s="480"/>
      <c r="I47" s="480"/>
      <c r="J47" s="480"/>
      <c r="K47" s="480"/>
      <c r="L47" s="480"/>
      <c r="M47" s="480"/>
      <c r="N47" s="480"/>
      <c r="O47" s="480"/>
      <c r="P47" s="480"/>
      <c r="Q47" s="480"/>
      <c r="R47" s="480"/>
      <c r="S47" s="480"/>
      <c r="T47" s="623"/>
      <c r="U47" s="625"/>
      <c r="V47" s="471"/>
      <c r="W47" s="480"/>
      <c r="X47" s="480"/>
      <c r="Y47" s="480"/>
      <c r="Z47" s="479"/>
      <c r="AA47" s="480"/>
      <c r="AB47" s="480"/>
      <c r="AC47" s="459"/>
      <c r="AD47" s="635"/>
    </row>
    <row r="48" spans="2:30" s="353" customFormat="1" ht="4.5" customHeight="1">
      <c r="B48" s="636"/>
      <c r="C48" s="636"/>
      <c r="D48" s="346" t="s">
        <v>922</v>
      </c>
      <c r="E48" s="346"/>
      <c r="F48" s="346"/>
      <c r="G48" s="445"/>
      <c r="H48" s="353"/>
      <c r="I48" s="353"/>
      <c r="J48" s="353"/>
      <c r="K48" s="353"/>
      <c r="L48" s="353"/>
      <c r="M48" s="353"/>
      <c r="N48" s="353"/>
      <c r="O48" s="353"/>
      <c r="P48" s="353"/>
      <c r="Q48" s="353"/>
      <c r="R48" s="353"/>
      <c r="S48" s="353"/>
      <c r="T48" s="622"/>
      <c r="U48" s="624"/>
      <c r="V48" s="451"/>
      <c r="W48" s="353"/>
      <c r="X48" s="353"/>
      <c r="Y48" s="353"/>
      <c r="Z48" s="445"/>
      <c r="AA48" s="353"/>
      <c r="AB48" s="353"/>
      <c r="AC48" s="441"/>
      <c r="AD48" s="477"/>
    </row>
    <row r="49" spans="2:30" s="353" customFormat="1" ht="15.75" customHeight="1">
      <c r="B49" s="636"/>
      <c r="C49" s="636"/>
      <c r="D49" s="346"/>
      <c r="E49" s="346"/>
      <c r="F49" s="346"/>
      <c r="G49" s="445"/>
      <c r="H49" s="353" t="s">
        <v>315</v>
      </c>
      <c r="I49" s="353"/>
      <c r="J49" s="353"/>
      <c r="K49" s="353"/>
      <c r="L49" s="353"/>
      <c r="M49" s="353"/>
      <c r="N49" s="353"/>
      <c r="O49" s="353"/>
      <c r="P49" s="353"/>
      <c r="Q49" s="353"/>
      <c r="R49" s="353"/>
      <c r="S49" s="353"/>
      <c r="T49" s="353"/>
      <c r="U49" s="451"/>
      <c r="V49" s="451"/>
      <c r="W49" s="353"/>
      <c r="X49" s="353"/>
      <c r="Y49" s="353"/>
      <c r="Z49" s="445"/>
      <c r="AA49" s="470" t="s">
        <v>636</v>
      </c>
      <c r="AB49" s="470" t="s">
        <v>356</v>
      </c>
      <c r="AC49" s="470" t="s">
        <v>646</v>
      </c>
      <c r="AD49" s="634"/>
    </row>
    <row r="50" spans="2:30" s="353" customFormat="1" ht="27" customHeight="1">
      <c r="B50" s="636"/>
      <c r="C50" s="636"/>
      <c r="D50" s="346"/>
      <c r="E50" s="346"/>
      <c r="F50" s="346"/>
      <c r="G50" s="445"/>
      <c r="H50" s="353"/>
      <c r="I50" s="443" t="s">
        <v>335</v>
      </c>
      <c r="J50" s="641" t="s">
        <v>1112</v>
      </c>
      <c r="K50" s="641"/>
      <c r="L50" s="641"/>
      <c r="M50" s="641"/>
      <c r="N50" s="641"/>
      <c r="O50" s="641"/>
      <c r="P50" s="641"/>
      <c r="Q50" s="641"/>
      <c r="R50" s="641"/>
      <c r="S50" s="641"/>
      <c r="T50" s="641"/>
      <c r="U50" s="455"/>
      <c r="V50" s="455"/>
      <c r="W50" s="514" t="s">
        <v>494</v>
      </c>
      <c r="X50" s="353"/>
      <c r="Y50" s="353"/>
      <c r="Z50" s="445"/>
      <c r="AA50" s="353"/>
      <c r="AB50" s="353"/>
      <c r="AC50" s="441"/>
      <c r="AD50" s="477"/>
    </row>
    <row r="51" spans="2:30" s="353" customFormat="1" ht="18" customHeight="1">
      <c r="B51" s="636"/>
      <c r="C51" s="636"/>
      <c r="D51" s="346"/>
      <c r="E51" s="346"/>
      <c r="F51" s="346"/>
      <c r="G51" s="445"/>
      <c r="H51" s="353"/>
      <c r="I51" s="612" t="s">
        <v>163</v>
      </c>
      <c r="J51" s="618" t="s">
        <v>85</v>
      </c>
      <c r="K51" s="618"/>
      <c r="L51" s="618"/>
      <c r="M51" s="618"/>
      <c r="N51" s="618"/>
      <c r="O51" s="618"/>
      <c r="P51" s="618"/>
      <c r="Q51" s="618"/>
      <c r="R51" s="618"/>
      <c r="S51" s="618"/>
      <c r="T51" s="618"/>
      <c r="U51" s="455"/>
      <c r="V51" s="455"/>
      <c r="W51" s="490" t="s">
        <v>494</v>
      </c>
      <c r="X51" s="353"/>
      <c r="Y51" s="622"/>
      <c r="Z51" s="467"/>
      <c r="AA51" s="451" t="s">
        <v>470</v>
      </c>
      <c r="AB51" s="451" t="s">
        <v>356</v>
      </c>
      <c r="AC51" s="451" t="s">
        <v>470</v>
      </c>
      <c r="AD51" s="477"/>
    </row>
    <row r="52" spans="2:30" s="353" customFormat="1" ht="6" customHeight="1">
      <c r="B52" s="636"/>
      <c r="C52" s="636"/>
      <c r="D52" s="346"/>
      <c r="E52" s="346"/>
      <c r="F52" s="346"/>
      <c r="G52" s="445"/>
      <c r="H52" s="353"/>
      <c r="I52" s="353"/>
      <c r="J52" s="353"/>
      <c r="K52" s="353"/>
      <c r="L52" s="353"/>
      <c r="M52" s="353"/>
      <c r="N52" s="353"/>
      <c r="O52" s="353"/>
      <c r="P52" s="353"/>
      <c r="Q52" s="353"/>
      <c r="R52" s="353"/>
      <c r="S52" s="353"/>
      <c r="T52" s="622"/>
      <c r="U52" s="624"/>
      <c r="V52" s="451"/>
      <c r="W52" s="353"/>
      <c r="X52" s="353"/>
      <c r="Y52" s="353"/>
      <c r="Z52" s="445"/>
      <c r="AA52" s="353"/>
      <c r="AB52" s="353"/>
      <c r="AC52" s="441"/>
      <c r="AD52" s="477"/>
    </row>
    <row r="53" spans="2:30" s="353" customFormat="1" ht="4.5" customHeight="1">
      <c r="B53" s="636"/>
      <c r="C53" s="636"/>
      <c r="D53" s="346" t="s">
        <v>645</v>
      </c>
      <c r="E53" s="346"/>
      <c r="F53" s="346"/>
      <c r="G53" s="444"/>
      <c r="H53" s="450"/>
      <c r="I53" s="450"/>
      <c r="J53" s="450"/>
      <c r="K53" s="450"/>
      <c r="L53" s="450"/>
      <c r="M53" s="450"/>
      <c r="N53" s="450"/>
      <c r="O53" s="450"/>
      <c r="P53" s="450"/>
      <c r="Q53" s="450"/>
      <c r="R53" s="450"/>
      <c r="S53" s="450"/>
      <c r="T53" s="450"/>
      <c r="U53" s="508"/>
      <c r="V53" s="508"/>
      <c r="W53" s="450"/>
      <c r="X53" s="450"/>
      <c r="Y53" s="450"/>
      <c r="Z53" s="444"/>
      <c r="AA53" s="450"/>
      <c r="AB53" s="450"/>
      <c r="AC53" s="458"/>
      <c r="AD53" s="591"/>
    </row>
    <row r="54" spans="2:30" s="353" customFormat="1" ht="15.75" customHeight="1">
      <c r="B54" s="636"/>
      <c r="C54" s="636"/>
      <c r="D54" s="346"/>
      <c r="E54" s="346"/>
      <c r="F54" s="346"/>
      <c r="G54" s="445"/>
      <c r="H54" s="353" t="s">
        <v>825</v>
      </c>
      <c r="I54" s="353"/>
      <c r="J54" s="353"/>
      <c r="K54" s="353"/>
      <c r="L54" s="353"/>
      <c r="M54" s="353"/>
      <c r="N54" s="353"/>
      <c r="O54" s="353"/>
      <c r="P54" s="353"/>
      <c r="Q54" s="353"/>
      <c r="R54" s="353"/>
      <c r="S54" s="353"/>
      <c r="T54" s="353"/>
      <c r="U54" s="451"/>
      <c r="V54" s="451"/>
      <c r="W54" s="353"/>
      <c r="X54" s="353"/>
      <c r="Y54" s="353"/>
      <c r="Z54" s="445"/>
      <c r="AA54" s="470" t="s">
        <v>636</v>
      </c>
      <c r="AB54" s="470" t="s">
        <v>356</v>
      </c>
      <c r="AC54" s="470" t="s">
        <v>646</v>
      </c>
      <c r="AD54" s="634"/>
    </row>
    <row r="55" spans="2:30" s="353" customFormat="1" ht="30" customHeight="1">
      <c r="B55" s="636"/>
      <c r="C55" s="636"/>
      <c r="D55" s="346"/>
      <c r="E55" s="346"/>
      <c r="F55" s="346"/>
      <c r="G55" s="445"/>
      <c r="H55" s="353"/>
      <c r="I55" s="443" t="s">
        <v>335</v>
      </c>
      <c r="J55" s="617" t="s">
        <v>534</v>
      </c>
      <c r="K55" s="617"/>
      <c r="L55" s="617"/>
      <c r="M55" s="617"/>
      <c r="N55" s="617"/>
      <c r="O55" s="617"/>
      <c r="P55" s="617"/>
      <c r="Q55" s="617"/>
      <c r="R55" s="617"/>
      <c r="S55" s="617"/>
      <c r="T55" s="617"/>
      <c r="U55" s="455"/>
      <c r="V55" s="455"/>
      <c r="W55" s="514" t="s">
        <v>494</v>
      </c>
      <c r="X55" s="353"/>
      <c r="Y55" s="353"/>
      <c r="Z55" s="445"/>
      <c r="AA55" s="353"/>
      <c r="AB55" s="353"/>
      <c r="AC55" s="441"/>
      <c r="AD55" s="477"/>
    </row>
    <row r="56" spans="2:30" s="353" customFormat="1" ht="27" customHeight="1">
      <c r="B56" s="636"/>
      <c r="C56" s="636"/>
      <c r="D56" s="346"/>
      <c r="E56" s="346"/>
      <c r="F56" s="346"/>
      <c r="G56" s="445"/>
      <c r="H56" s="353"/>
      <c r="I56" s="612" t="s">
        <v>163</v>
      </c>
      <c r="J56" s="618" t="s">
        <v>177</v>
      </c>
      <c r="K56" s="618"/>
      <c r="L56" s="618"/>
      <c r="M56" s="618"/>
      <c r="N56" s="618"/>
      <c r="O56" s="618"/>
      <c r="P56" s="618"/>
      <c r="Q56" s="618"/>
      <c r="R56" s="618"/>
      <c r="S56" s="618"/>
      <c r="T56" s="618"/>
      <c r="U56" s="455"/>
      <c r="V56" s="455"/>
      <c r="W56" s="490" t="s">
        <v>494</v>
      </c>
      <c r="X56" s="353"/>
      <c r="Y56" s="622"/>
      <c r="Z56" s="467"/>
      <c r="AA56" s="451" t="s">
        <v>470</v>
      </c>
      <c r="AB56" s="451" t="s">
        <v>356</v>
      </c>
      <c r="AC56" s="451" t="s">
        <v>470</v>
      </c>
      <c r="AD56" s="477"/>
    </row>
    <row r="57" spans="2:30" s="353" customFormat="1" ht="3.75" customHeight="1">
      <c r="B57" s="636"/>
      <c r="C57" s="636"/>
      <c r="D57" s="346"/>
      <c r="E57" s="346"/>
      <c r="F57" s="346"/>
      <c r="G57" s="479"/>
      <c r="H57" s="480"/>
      <c r="I57" s="480"/>
      <c r="J57" s="480"/>
      <c r="K57" s="480"/>
      <c r="L57" s="480"/>
      <c r="M57" s="480"/>
      <c r="N57" s="480"/>
      <c r="O57" s="480"/>
      <c r="P57" s="480"/>
      <c r="Q57" s="480"/>
      <c r="R57" s="480"/>
      <c r="S57" s="480"/>
      <c r="T57" s="623"/>
      <c r="U57" s="623"/>
      <c r="V57" s="480"/>
      <c r="W57" s="480"/>
      <c r="X57" s="480"/>
      <c r="Y57" s="480"/>
      <c r="Z57" s="479"/>
      <c r="AA57" s="480"/>
      <c r="AB57" s="480"/>
      <c r="AC57" s="459"/>
      <c r="AD57" s="635"/>
    </row>
    <row r="58" spans="2:30" s="353" customFormat="1" ht="3.75" customHeight="1">
      <c r="B58" s="553"/>
      <c r="C58" s="553"/>
      <c r="D58" s="553"/>
      <c r="E58" s="553"/>
      <c r="F58" s="553"/>
      <c r="G58" s="353"/>
      <c r="H58" s="353"/>
      <c r="I58" s="353"/>
      <c r="J58" s="353"/>
      <c r="K58" s="353"/>
      <c r="L58" s="353"/>
      <c r="M58" s="353"/>
      <c r="N58" s="353"/>
      <c r="O58" s="353"/>
      <c r="P58" s="353"/>
      <c r="Q58" s="353"/>
      <c r="R58" s="353"/>
      <c r="S58" s="353"/>
      <c r="T58" s="622"/>
      <c r="U58" s="622"/>
      <c r="V58" s="353"/>
      <c r="W58" s="353"/>
      <c r="X58" s="353"/>
      <c r="Y58" s="353"/>
      <c r="Z58" s="353"/>
      <c r="AA58" s="353"/>
      <c r="AB58" s="353"/>
      <c r="AC58" s="353"/>
      <c r="AD58" s="353"/>
    </row>
    <row r="59" spans="2:30" s="353" customFormat="1" ht="13.5" customHeight="1">
      <c r="B59" s="637" t="s">
        <v>463</v>
      </c>
      <c r="C59" s="637"/>
      <c r="D59" s="602" t="s">
        <v>1034</v>
      </c>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row>
    <row r="60" spans="2:30" s="353" customFormat="1">
      <c r="B60" s="601"/>
      <c r="C60" s="601"/>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row>
    <row r="122" spans="3:7">
      <c r="C122" s="357"/>
      <c r="D122" s="357"/>
      <c r="E122" s="357"/>
      <c r="F122" s="357"/>
      <c r="G122" s="357"/>
    </row>
    <row r="123" spans="3:7">
      <c r="C123" s="35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5" type="Hiragana"/>
  <dataValidations count="1">
    <dataValidation type="list" allowBlank="1" showDropDown="0" showInputMessage="1" showErrorMessage="1" sqref="G9:G11 L9 Q9 R10 G13 R13 G15 R15 AA18:AA20 AC18:AC20 AA28 AC28 AA33 AC33 AA38 AC38 AA46 AC46 AA51 AC51 AA56 AC56">
      <formula1>"□,■"</formula1>
    </dataValidation>
  </dataValidations>
  <pageMargins left="0.7" right="0.7" top="0.75" bottom="0.75" header="0.511811023622047" footer="0.511811023622047"/>
  <pageSetup paperSize="9" scale="89" fitToWidth="1" fitToHeight="1" orientation="portrait" usePrinterDefaults="1"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5" sqref="B5:AD5"/>
    </sheetView>
  </sheetViews>
  <sheetFormatPr defaultColWidth="3.50390625" defaultRowHeight="13.5"/>
  <cols>
    <col min="1" max="1" width="1.25" style="343" customWidth="1"/>
    <col min="2" max="2" width="3.12890625" style="440" customWidth="1"/>
    <col min="3" max="30" width="3.12890625" style="343" customWidth="1"/>
    <col min="31" max="31" width="1.25" style="343" customWidth="1"/>
    <col min="32"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1117</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463" t="s">
        <v>33</v>
      </c>
      <c r="V3" s="442"/>
      <c r="W3" s="442"/>
      <c r="X3" s="463" t="s">
        <v>37</v>
      </c>
      <c r="Y3" s="442"/>
      <c r="Z3" s="442"/>
      <c r="AA3" s="463" t="s">
        <v>45</v>
      </c>
      <c r="AB3" s="442"/>
      <c r="AC3" s="442"/>
      <c r="AD3" s="463" t="s">
        <v>16</v>
      </c>
    </row>
    <row r="4" spans="2:30"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353" customFormat="1" ht="28.5" customHeight="1">
      <c r="B6" s="506" t="s">
        <v>956</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row>
    <row r="7" spans="2:30" s="353" customForma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30" s="353" customFormat="1" ht="23.25"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row>
    <row r="9" spans="2:30" ht="23.25" customHeight="1">
      <c r="B9" s="576" t="s">
        <v>1048</v>
      </c>
      <c r="C9" s="576"/>
      <c r="D9" s="576"/>
      <c r="E9" s="576"/>
      <c r="F9" s="576"/>
      <c r="G9" s="455" t="s">
        <v>470</v>
      </c>
      <c r="H9" s="457" t="s">
        <v>416</v>
      </c>
      <c r="I9" s="457"/>
      <c r="J9" s="457"/>
      <c r="K9" s="457"/>
      <c r="L9" s="451" t="s">
        <v>470</v>
      </c>
      <c r="M9" s="457" t="s">
        <v>510</v>
      </c>
      <c r="N9" s="457"/>
      <c r="O9" s="457"/>
      <c r="P9" s="457"/>
      <c r="Q9" s="451" t="s">
        <v>470</v>
      </c>
      <c r="R9" s="457" t="s">
        <v>27</v>
      </c>
      <c r="S9" s="619"/>
      <c r="T9" s="619"/>
      <c r="U9" s="619"/>
      <c r="V9" s="619"/>
      <c r="W9" s="619"/>
      <c r="X9" s="619"/>
      <c r="Y9" s="619"/>
      <c r="Z9" s="619"/>
      <c r="AA9" s="619"/>
      <c r="AB9" s="619"/>
      <c r="AC9" s="619"/>
      <c r="AD9" s="630"/>
    </row>
    <row r="10" spans="2:30" ht="23.25" customHeight="1">
      <c r="B10" s="454" t="s">
        <v>409</v>
      </c>
      <c r="C10" s="454"/>
      <c r="D10" s="454"/>
      <c r="E10" s="454"/>
      <c r="F10" s="454"/>
      <c r="G10" s="451" t="s">
        <v>470</v>
      </c>
      <c r="H10" s="450" t="s">
        <v>765</v>
      </c>
      <c r="I10" s="458"/>
      <c r="J10" s="458"/>
      <c r="K10" s="458"/>
      <c r="L10" s="458"/>
      <c r="M10" s="458"/>
      <c r="N10" s="450"/>
      <c r="O10" s="458"/>
      <c r="P10" s="451" t="s">
        <v>470</v>
      </c>
      <c r="Q10" s="450" t="s">
        <v>1119</v>
      </c>
      <c r="R10" s="458"/>
      <c r="S10" s="450"/>
      <c r="T10" s="621"/>
      <c r="U10" s="621"/>
      <c r="V10" s="621"/>
      <c r="W10" s="621"/>
      <c r="X10" s="621"/>
      <c r="Y10" s="621"/>
      <c r="Z10" s="621"/>
      <c r="AA10" s="621"/>
      <c r="AB10" s="621"/>
      <c r="AC10" s="621"/>
      <c r="AD10" s="631"/>
    </row>
    <row r="11" spans="2:30" ht="23.25" customHeight="1">
      <c r="B11" s="454"/>
      <c r="C11" s="454"/>
      <c r="D11" s="454"/>
      <c r="E11" s="454"/>
      <c r="F11" s="454"/>
      <c r="G11" s="456" t="s">
        <v>470</v>
      </c>
      <c r="H11" s="480" t="s">
        <v>312</v>
      </c>
      <c r="I11" s="459"/>
      <c r="J11" s="459"/>
      <c r="K11" s="459"/>
      <c r="L11" s="459"/>
      <c r="M11" s="459"/>
      <c r="N11" s="459"/>
      <c r="O11" s="459"/>
      <c r="P11" s="451" t="s">
        <v>470</v>
      </c>
      <c r="Q11" s="480" t="s">
        <v>1095</v>
      </c>
      <c r="R11" s="459"/>
      <c r="S11" s="620"/>
      <c r="T11" s="620"/>
      <c r="U11" s="620"/>
      <c r="V11" s="620"/>
      <c r="W11" s="620"/>
      <c r="X11" s="620"/>
      <c r="Y11" s="620"/>
      <c r="Z11" s="620"/>
      <c r="AA11" s="620"/>
      <c r="AB11" s="620"/>
      <c r="AC11" s="620"/>
      <c r="AD11" s="632"/>
    </row>
    <row r="12" spans="2:30" ht="23.25" customHeight="1">
      <c r="B12" s="454" t="s">
        <v>1053</v>
      </c>
      <c r="C12" s="454"/>
      <c r="D12" s="454"/>
      <c r="E12" s="454"/>
      <c r="F12" s="454"/>
      <c r="G12" s="451" t="s">
        <v>470</v>
      </c>
      <c r="H12" s="450" t="s">
        <v>258</v>
      </c>
      <c r="I12" s="458"/>
      <c r="J12" s="458"/>
      <c r="K12" s="458"/>
      <c r="L12" s="458"/>
      <c r="M12" s="458"/>
      <c r="N12" s="458"/>
      <c r="O12" s="458"/>
      <c r="P12" s="458"/>
      <c r="Q12" s="458"/>
      <c r="R12" s="458"/>
      <c r="S12" s="451" t="s">
        <v>470</v>
      </c>
      <c r="T12" s="450" t="s">
        <v>1054</v>
      </c>
      <c r="U12" s="621"/>
      <c r="V12" s="621"/>
      <c r="W12" s="621"/>
      <c r="X12" s="621"/>
      <c r="Y12" s="621"/>
      <c r="Z12" s="621"/>
      <c r="AA12" s="621"/>
      <c r="AB12" s="621"/>
      <c r="AC12" s="621"/>
      <c r="AD12" s="631"/>
    </row>
    <row r="13" spans="2:30" ht="23.25" customHeight="1">
      <c r="B13" s="454"/>
      <c r="C13" s="454"/>
      <c r="D13" s="454"/>
      <c r="E13" s="454"/>
      <c r="F13" s="454"/>
      <c r="G13" s="456" t="s">
        <v>470</v>
      </c>
      <c r="H13" s="480" t="s">
        <v>1055</v>
      </c>
      <c r="I13" s="459"/>
      <c r="J13" s="459"/>
      <c r="K13" s="459"/>
      <c r="L13" s="459"/>
      <c r="M13" s="459"/>
      <c r="N13" s="459"/>
      <c r="O13" s="459"/>
      <c r="P13" s="459"/>
      <c r="Q13" s="459"/>
      <c r="R13" s="459"/>
      <c r="S13" s="620"/>
      <c r="T13" s="620"/>
      <c r="U13" s="620"/>
      <c r="V13" s="620"/>
      <c r="W13" s="620"/>
      <c r="X13" s="620"/>
      <c r="Y13" s="620"/>
      <c r="Z13" s="620"/>
      <c r="AA13" s="620"/>
      <c r="AB13" s="620"/>
      <c r="AC13" s="620"/>
      <c r="AD13" s="632"/>
    </row>
    <row r="14" spans="2:30" s="353" customFormat="1">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row>
    <row r="15" spans="2:30" s="353" customFormat="1">
      <c r="B15" s="353" t="s">
        <v>1120</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row>
    <row r="16" spans="2:30" s="353" customFormat="1">
      <c r="B16" s="353" t="s">
        <v>202</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441"/>
      <c r="AD16" s="441"/>
    </row>
    <row r="17" spans="2:30" s="353" customFormat="1" ht="6" customHeight="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row>
    <row r="18" spans="2:30" s="353" customFormat="1" ht="4.5" customHeight="1">
      <c r="B18" s="504" t="s">
        <v>1066</v>
      </c>
      <c r="C18" s="504"/>
      <c r="D18" s="504"/>
      <c r="E18" s="504"/>
      <c r="F18" s="504"/>
      <c r="G18" s="444"/>
      <c r="H18" s="450"/>
      <c r="I18" s="450"/>
      <c r="J18" s="450"/>
      <c r="K18" s="450"/>
      <c r="L18" s="450"/>
      <c r="M18" s="450"/>
      <c r="N18" s="450"/>
      <c r="O18" s="450"/>
      <c r="P18" s="450"/>
      <c r="Q18" s="450"/>
      <c r="R18" s="450"/>
      <c r="S18" s="450"/>
      <c r="T18" s="450"/>
      <c r="U18" s="450"/>
      <c r="V18" s="450"/>
      <c r="W18" s="450"/>
      <c r="X18" s="450"/>
      <c r="Y18" s="450"/>
      <c r="Z18" s="444"/>
      <c r="AA18" s="450"/>
      <c r="AB18" s="450"/>
      <c r="AC18" s="649"/>
      <c r="AD18" s="649"/>
    </row>
    <row r="19" spans="2:30" s="353" customFormat="1" ht="15.75" customHeight="1">
      <c r="B19" s="504"/>
      <c r="C19" s="504"/>
      <c r="D19" s="504"/>
      <c r="E19" s="504"/>
      <c r="F19" s="504"/>
      <c r="G19" s="445"/>
      <c r="H19" s="353" t="s">
        <v>684</v>
      </c>
      <c r="I19" s="353"/>
      <c r="J19" s="353"/>
      <c r="K19" s="353"/>
      <c r="L19" s="353"/>
      <c r="M19" s="353"/>
      <c r="N19" s="353"/>
      <c r="O19" s="353"/>
      <c r="P19" s="353"/>
      <c r="Q19" s="353"/>
      <c r="R19" s="353"/>
      <c r="S19" s="353"/>
      <c r="T19" s="353"/>
      <c r="U19" s="353"/>
      <c r="V19" s="353"/>
      <c r="W19" s="353"/>
      <c r="X19" s="353"/>
      <c r="Y19" s="353"/>
      <c r="Z19" s="628"/>
      <c r="AA19" s="470" t="s">
        <v>636</v>
      </c>
      <c r="AB19" s="470" t="s">
        <v>356</v>
      </c>
      <c r="AC19" s="470" t="s">
        <v>646</v>
      </c>
      <c r="AD19" s="477"/>
    </row>
    <row r="20" spans="2:30" s="353" customFormat="1" ht="18.75" customHeight="1">
      <c r="B20" s="504"/>
      <c r="C20" s="504"/>
      <c r="D20" s="504"/>
      <c r="E20" s="504"/>
      <c r="F20" s="504"/>
      <c r="G20" s="445"/>
      <c r="H20" s="353"/>
      <c r="I20" s="443" t="s">
        <v>335</v>
      </c>
      <c r="J20" s="618" t="s">
        <v>1068</v>
      </c>
      <c r="K20" s="618"/>
      <c r="L20" s="618"/>
      <c r="M20" s="618"/>
      <c r="N20" s="618"/>
      <c r="O20" s="618"/>
      <c r="P20" s="618"/>
      <c r="Q20" s="618"/>
      <c r="R20" s="618"/>
      <c r="S20" s="618"/>
      <c r="T20" s="618"/>
      <c r="U20" s="484"/>
      <c r="V20" s="582"/>
      <c r="W20" s="582"/>
      <c r="X20" s="514" t="s">
        <v>494</v>
      </c>
      <c r="Y20" s="353"/>
      <c r="Z20" s="467"/>
      <c r="AA20" s="594"/>
      <c r="AB20" s="451"/>
      <c r="AC20" s="594"/>
      <c r="AD20" s="477"/>
    </row>
    <row r="21" spans="2:30" s="353" customFormat="1" ht="18.75" customHeight="1">
      <c r="B21" s="504"/>
      <c r="C21" s="504"/>
      <c r="D21" s="504"/>
      <c r="E21" s="504"/>
      <c r="F21" s="504"/>
      <c r="G21" s="445"/>
      <c r="H21" s="353"/>
      <c r="I21" s="443" t="s">
        <v>163</v>
      </c>
      <c r="J21" s="615" t="s">
        <v>1070</v>
      </c>
      <c r="K21" s="484"/>
      <c r="L21" s="484"/>
      <c r="M21" s="484"/>
      <c r="N21" s="484"/>
      <c r="O21" s="484"/>
      <c r="P21" s="484"/>
      <c r="Q21" s="484"/>
      <c r="R21" s="484"/>
      <c r="S21" s="484"/>
      <c r="T21" s="484"/>
      <c r="U21" s="514"/>
      <c r="V21" s="643"/>
      <c r="W21" s="643"/>
      <c r="X21" s="490" t="s">
        <v>494</v>
      </c>
      <c r="Y21" s="622"/>
      <c r="Z21" s="467"/>
      <c r="AA21" s="451" t="s">
        <v>470</v>
      </c>
      <c r="AB21" s="451" t="s">
        <v>356</v>
      </c>
      <c r="AC21" s="451" t="s">
        <v>470</v>
      </c>
      <c r="AD21" s="477"/>
    </row>
    <row r="22" spans="2:30" s="353" customFormat="1">
      <c r="B22" s="504"/>
      <c r="C22" s="504"/>
      <c r="D22" s="504"/>
      <c r="E22" s="504"/>
      <c r="F22" s="504"/>
      <c r="G22" s="445"/>
      <c r="H22" s="353" t="s">
        <v>1072</v>
      </c>
      <c r="I22" s="353"/>
      <c r="J22" s="353"/>
      <c r="K22" s="353"/>
      <c r="L22" s="353"/>
      <c r="M22" s="353"/>
      <c r="N22" s="353"/>
      <c r="O22" s="353"/>
      <c r="P22" s="353"/>
      <c r="Q22" s="353"/>
      <c r="R22" s="353"/>
      <c r="S22" s="353"/>
      <c r="T22" s="353"/>
      <c r="U22" s="353"/>
      <c r="V22" s="353"/>
      <c r="W22" s="353"/>
      <c r="X22" s="353"/>
      <c r="Y22" s="353"/>
      <c r="Z22" s="445"/>
      <c r="AA22" s="353"/>
      <c r="AB22" s="353"/>
      <c r="AC22" s="441"/>
      <c r="AD22" s="477"/>
    </row>
    <row r="23" spans="2:30" s="353" customFormat="1" ht="15.75" customHeight="1">
      <c r="B23" s="504"/>
      <c r="C23" s="504"/>
      <c r="D23" s="504"/>
      <c r="E23" s="504"/>
      <c r="F23" s="504"/>
      <c r="G23" s="445"/>
      <c r="H23" s="353" t="s">
        <v>1076</v>
      </c>
      <c r="I23" s="353"/>
      <c r="J23" s="353"/>
      <c r="K23" s="353"/>
      <c r="L23" s="353"/>
      <c r="M23" s="353"/>
      <c r="N23" s="353"/>
      <c r="O23" s="353"/>
      <c r="P23" s="353"/>
      <c r="Q23" s="353"/>
      <c r="R23" s="353"/>
      <c r="S23" s="353"/>
      <c r="T23" s="622"/>
      <c r="U23" s="353"/>
      <c r="V23" s="622"/>
      <c r="W23" s="353"/>
      <c r="X23" s="353"/>
      <c r="Y23" s="353"/>
      <c r="Z23" s="467"/>
      <c r="AA23" s="441"/>
      <c r="AB23" s="441"/>
      <c r="AC23" s="441"/>
      <c r="AD23" s="477"/>
    </row>
    <row r="24" spans="2:30" s="353" customFormat="1" ht="30" customHeight="1">
      <c r="B24" s="504"/>
      <c r="C24" s="504"/>
      <c r="D24" s="504"/>
      <c r="E24" s="504"/>
      <c r="F24" s="504"/>
      <c r="G24" s="445"/>
      <c r="H24" s="353"/>
      <c r="I24" s="443" t="s">
        <v>336</v>
      </c>
      <c r="J24" s="646" t="s">
        <v>1077</v>
      </c>
      <c r="K24" s="646"/>
      <c r="L24" s="646"/>
      <c r="M24" s="646"/>
      <c r="N24" s="646"/>
      <c r="O24" s="646"/>
      <c r="P24" s="646"/>
      <c r="Q24" s="646"/>
      <c r="R24" s="646"/>
      <c r="S24" s="646"/>
      <c r="T24" s="646"/>
      <c r="U24" s="646"/>
      <c r="V24" s="582"/>
      <c r="W24" s="582"/>
      <c r="X24" s="514" t="s">
        <v>494</v>
      </c>
      <c r="Y24" s="622"/>
      <c r="Z24" s="467"/>
      <c r="AA24" s="451" t="s">
        <v>470</v>
      </c>
      <c r="AB24" s="451" t="s">
        <v>356</v>
      </c>
      <c r="AC24" s="451" t="s">
        <v>470</v>
      </c>
      <c r="AD24" s="477"/>
    </row>
    <row r="25" spans="2:30" s="353" customFormat="1" ht="6" customHeight="1">
      <c r="B25" s="504"/>
      <c r="C25" s="504"/>
      <c r="D25" s="504"/>
      <c r="E25" s="504"/>
      <c r="F25" s="504"/>
      <c r="G25" s="479"/>
      <c r="H25" s="480"/>
      <c r="I25" s="480"/>
      <c r="J25" s="480"/>
      <c r="K25" s="480"/>
      <c r="L25" s="480"/>
      <c r="M25" s="480"/>
      <c r="N25" s="480"/>
      <c r="O25" s="480"/>
      <c r="P25" s="480"/>
      <c r="Q25" s="480"/>
      <c r="R25" s="480"/>
      <c r="S25" s="480"/>
      <c r="T25" s="623"/>
      <c r="U25" s="623"/>
      <c r="V25" s="480"/>
      <c r="W25" s="480"/>
      <c r="X25" s="480"/>
      <c r="Y25" s="480"/>
      <c r="Z25" s="479"/>
      <c r="AA25" s="480"/>
      <c r="AB25" s="480"/>
      <c r="AC25" s="459"/>
      <c r="AD25" s="635"/>
    </row>
    <row r="26" spans="2:30" s="353" customFormat="1" ht="9.75" customHeight="1">
      <c r="B26" s="553"/>
      <c r="C26" s="553"/>
      <c r="D26" s="553"/>
      <c r="E26" s="553"/>
      <c r="F26" s="553"/>
      <c r="G26" s="353"/>
      <c r="H26" s="353"/>
      <c r="I26" s="353"/>
      <c r="J26" s="353"/>
      <c r="K26" s="353"/>
      <c r="L26" s="353"/>
      <c r="M26" s="353"/>
      <c r="N26" s="353"/>
      <c r="O26" s="353"/>
      <c r="P26" s="353"/>
      <c r="Q26" s="353"/>
      <c r="R26" s="353"/>
      <c r="S26" s="353"/>
      <c r="T26" s="622"/>
      <c r="U26" s="622"/>
      <c r="V26" s="353"/>
      <c r="W26" s="353"/>
      <c r="X26" s="353"/>
      <c r="Y26" s="353"/>
      <c r="Z26" s="353"/>
      <c r="AA26" s="353"/>
      <c r="AB26" s="353"/>
      <c r="AC26" s="353"/>
      <c r="AD26" s="353"/>
    </row>
    <row r="27" spans="2:30" s="353" customFormat="1">
      <c r="B27" s="353" t="s">
        <v>1079</v>
      </c>
      <c r="C27" s="553"/>
      <c r="D27" s="553"/>
      <c r="E27" s="553"/>
      <c r="F27" s="553"/>
      <c r="G27" s="353"/>
      <c r="H27" s="353"/>
      <c r="I27" s="353"/>
      <c r="J27" s="353"/>
      <c r="K27" s="353"/>
      <c r="L27" s="353"/>
      <c r="M27" s="353"/>
      <c r="N27" s="353"/>
      <c r="O27" s="353"/>
      <c r="P27" s="353"/>
      <c r="Q27" s="353"/>
      <c r="R27" s="353"/>
      <c r="S27" s="353"/>
      <c r="T27" s="622"/>
      <c r="U27" s="622"/>
      <c r="V27" s="353"/>
      <c r="W27" s="353"/>
      <c r="X27" s="353"/>
      <c r="Y27" s="353"/>
      <c r="Z27" s="353"/>
      <c r="AA27" s="353"/>
      <c r="AB27" s="353"/>
      <c r="AC27" s="353"/>
      <c r="AD27" s="353"/>
    </row>
    <row r="28" spans="2:30" s="353" customFormat="1" ht="6.75" customHeight="1">
      <c r="B28" s="553"/>
      <c r="C28" s="553"/>
      <c r="D28" s="553"/>
      <c r="E28" s="553"/>
      <c r="F28" s="553"/>
      <c r="G28" s="353"/>
      <c r="H28" s="353"/>
      <c r="I28" s="353"/>
      <c r="J28" s="353"/>
      <c r="K28" s="353"/>
      <c r="L28" s="353"/>
      <c r="M28" s="353"/>
      <c r="N28" s="353"/>
      <c r="O28" s="353"/>
      <c r="P28" s="353"/>
      <c r="Q28" s="353"/>
      <c r="R28" s="353"/>
      <c r="S28" s="353"/>
      <c r="T28" s="622"/>
      <c r="U28" s="622"/>
      <c r="V28" s="353"/>
      <c r="W28" s="353"/>
      <c r="X28" s="353"/>
      <c r="Y28" s="353"/>
      <c r="Z28" s="353"/>
      <c r="AA28" s="353"/>
      <c r="AB28" s="353"/>
      <c r="AC28" s="353"/>
      <c r="AD28" s="353"/>
    </row>
    <row r="29" spans="2:30" s="353" customFormat="1" ht="4.5" customHeight="1">
      <c r="B29" s="504" t="s">
        <v>1066</v>
      </c>
      <c r="C29" s="504"/>
      <c r="D29" s="504"/>
      <c r="E29" s="504"/>
      <c r="F29" s="504"/>
      <c r="G29" s="444"/>
      <c r="H29" s="450"/>
      <c r="I29" s="450"/>
      <c r="J29" s="450"/>
      <c r="K29" s="450"/>
      <c r="L29" s="450"/>
      <c r="M29" s="450"/>
      <c r="N29" s="450"/>
      <c r="O29" s="450"/>
      <c r="P29" s="450"/>
      <c r="Q29" s="450"/>
      <c r="R29" s="450"/>
      <c r="S29" s="450"/>
      <c r="T29" s="450"/>
      <c r="U29" s="450"/>
      <c r="V29" s="450"/>
      <c r="W29" s="450"/>
      <c r="X29" s="450"/>
      <c r="Y29" s="450"/>
      <c r="Z29" s="444"/>
      <c r="AA29" s="450"/>
      <c r="AB29" s="450"/>
      <c r="AC29" s="458"/>
      <c r="AD29" s="591"/>
    </row>
    <row r="30" spans="2:30" s="353" customFormat="1" ht="15.75" customHeight="1">
      <c r="B30" s="504"/>
      <c r="C30" s="504"/>
      <c r="D30" s="504"/>
      <c r="E30" s="504"/>
      <c r="F30" s="504"/>
      <c r="G30" s="445"/>
      <c r="H30" s="353" t="s">
        <v>1121</v>
      </c>
      <c r="I30" s="353"/>
      <c r="J30" s="353"/>
      <c r="K30" s="353"/>
      <c r="L30" s="353"/>
      <c r="M30" s="353"/>
      <c r="N30" s="353"/>
      <c r="O30" s="353"/>
      <c r="P30" s="353"/>
      <c r="Q30" s="353"/>
      <c r="R30" s="353"/>
      <c r="S30" s="353"/>
      <c r="T30" s="353"/>
      <c r="U30" s="353"/>
      <c r="V30" s="353"/>
      <c r="W30" s="353"/>
      <c r="X30" s="353"/>
      <c r="Y30" s="353"/>
      <c r="Z30" s="445"/>
      <c r="AA30" s="470" t="s">
        <v>636</v>
      </c>
      <c r="AB30" s="470" t="s">
        <v>356</v>
      </c>
      <c r="AC30" s="470" t="s">
        <v>646</v>
      </c>
      <c r="AD30" s="634"/>
    </row>
    <row r="31" spans="2:30" s="353" customFormat="1" ht="18.75" customHeight="1">
      <c r="B31" s="504"/>
      <c r="C31" s="504"/>
      <c r="D31" s="504"/>
      <c r="E31" s="504"/>
      <c r="F31" s="504"/>
      <c r="G31" s="445"/>
      <c r="H31" s="353"/>
      <c r="I31" s="443" t="s">
        <v>335</v>
      </c>
      <c r="J31" s="618" t="s">
        <v>1068</v>
      </c>
      <c r="K31" s="618"/>
      <c r="L31" s="618"/>
      <c r="M31" s="618"/>
      <c r="N31" s="618"/>
      <c r="O31" s="618"/>
      <c r="P31" s="618"/>
      <c r="Q31" s="618"/>
      <c r="R31" s="618"/>
      <c r="S31" s="618"/>
      <c r="T31" s="618"/>
      <c r="U31" s="514"/>
      <c r="V31" s="582"/>
      <c r="W31" s="582"/>
      <c r="X31" s="514" t="s">
        <v>494</v>
      </c>
      <c r="Y31" s="353"/>
      <c r="Z31" s="445"/>
      <c r="AA31" s="594"/>
      <c r="AB31" s="451"/>
      <c r="AC31" s="594"/>
      <c r="AD31" s="477"/>
    </row>
    <row r="32" spans="2:30" s="353" customFormat="1" ht="18.75" customHeight="1">
      <c r="B32" s="504"/>
      <c r="C32" s="504"/>
      <c r="D32" s="504"/>
      <c r="E32" s="504"/>
      <c r="F32" s="504"/>
      <c r="G32" s="445"/>
      <c r="H32" s="353"/>
      <c r="I32" s="612" t="s">
        <v>163</v>
      </c>
      <c r="J32" s="647" t="s">
        <v>1070</v>
      </c>
      <c r="K32" s="480"/>
      <c r="L32" s="480"/>
      <c r="M32" s="480"/>
      <c r="N32" s="480"/>
      <c r="O32" s="480"/>
      <c r="P32" s="480"/>
      <c r="Q32" s="480"/>
      <c r="R32" s="480"/>
      <c r="S32" s="480"/>
      <c r="T32" s="480"/>
      <c r="U32" s="490"/>
      <c r="V32" s="643"/>
      <c r="W32" s="643"/>
      <c r="X32" s="490" t="s">
        <v>494</v>
      </c>
      <c r="Y32" s="622"/>
      <c r="Z32" s="467"/>
      <c r="AA32" s="451" t="s">
        <v>470</v>
      </c>
      <c r="AB32" s="451" t="s">
        <v>356</v>
      </c>
      <c r="AC32" s="451" t="s">
        <v>470</v>
      </c>
      <c r="AD32" s="477"/>
    </row>
    <row r="33" spans="2:30" s="353" customFormat="1" ht="6" customHeight="1">
      <c r="B33" s="504"/>
      <c r="C33" s="504"/>
      <c r="D33" s="504"/>
      <c r="E33" s="504"/>
      <c r="F33" s="504"/>
      <c r="G33" s="479"/>
      <c r="H33" s="480"/>
      <c r="I33" s="480"/>
      <c r="J33" s="480"/>
      <c r="K33" s="480"/>
      <c r="L33" s="480"/>
      <c r="M33" s="480"/>
      <c r="N33" s="480"/>
      <c r="O33" s="480"/>
      <c r="P33" s="480"/>
      <c r="Q33" s="480"/>
      <c r="R33" s="480"/>
      <c r="S33" s="480"/>
      <c r="T33" s="623"/>
      <c r="U33" s="623"/>
      <c r="V33" s="480"/>
      <c r="W33" s="480"/>
      <c r="X33" s="480"/>
      <c r="Y33" s="480"/>
      <c r="Z33" s="479"/>
      <c r="AA33" s="480"/>
      <c r="AB33" s="480"/>
      <c r="AC33" s="459"/>
      <c r="AD33" s="635"/>
    </row>
    <row r="34" spans="2:30" s="353" customFormat="1" ht="9.75" customHeight="1">
      <c r="B34" s="553"/>
      <c r="C34" s="553"/>
      <c r="D34" s="553"/>
      <c r="E34" s="553"/>
      <c r="F34" s="553"/>
      <c r="G34" s="353"/>
      <c r="H34" s="353"/>
      <c r="I34" s="353"/>
      <c r="J34" s="353"/>
      <c r="K34" s="353"/>
      <c r="L34" s="353"/>
      <c r="M34" s="353"/>
      <c r="N34" s="353"/>
      <c r="O34" s="353"/>
      <c r="P34" s="353"/>
      <c r="Q34" s="353"/>
      <c r="R34" s="353"/>
      <c r="S34" s="353"/>
      <c r="T34" s="622"/>
      <c r="U34" s="622"/>
      <c r="V34" s="353"/>
      <c r="W34" s="353"/>
      <c r="X34" s="353"/>
      <c r="Y34" s="353"/>
      <c r="Z34" s="353"/>
      <c r="AA34" s="353"/>
      <c r="AB34" s="353"/>
      <c r="AC34" s="353"/>
      <c r="AD34" s="353"/>
    </row>
    <row r="35" spans="2:30" s="353" customFormat="1" ht="13.5" customHeight="1">
      <c r="B35" s="353" t="s">
        <v>1125</v>
      </c>
      <c r="C35" s="553"/>
      <c r="D35" s="553"/>
      <c r="E35" s="553"/>
      <c r="F35" s="553"/>
      <c r="G35" s="353"/>
      <c r="H35" s="353"/>
      <c r="I35" s="353"/>
      <c r="J35" s="353"/>
      <c r="K35" s="353"/>
      <c r="L35" s="353"/>
      <c r="M35" s="353"/>
      <c r="N35" s="353"/>
      <c r="O35" s="353"/>
      <c r="P35" s="353"/>
      <c r="Q35" s="353"/>
      <c r="R35" s="353"/>
      <c r="S35" s="353"/>
      <c r="T35" s="622"/>
      <c r="U35" s="622"/>
      <c r="V35" s="353"/>
      <c r="W35" s="353"/>
      <c r="X35" s="353"/>
      <c r="Y35" s="353"/>
      <c r="Z35" s="353"/>
      <c r="AA35" s="353"/>
      <c r="AB35" s="353"/>
      <c r="AC35" s="353"/>
      <c r="AD35" s="353"/>
    </row>
    <row r="36" spans="2:30" s="353" customFormat="1" ht="6.75" customHeight="1">
      <c r="B36" s="553"/>
      <c r="C36" s="553"/>
      <c r="D36" s="553"/>
      <c r="E36" s="553"/>
      <c r="F36" s="553"/>
      <c r="G36" s="353"/>
      <c r="H36" s="353"/>
      <c r="I36" s="353"/>
      <c r="J36" s="353"/>
      <c r="K36" s="353"/>
      <c r="L36" s="353"/>
      <c r="M36" s="353"/>
      <c r="N36" s="353"/>
      <c r="O36" s="353"/>
      <c r="P36" s="353"/>
      <c r="Q36" s="353"/>
      <c r="R36" s="353"/>
      <c r="S36" s="353"/>
      <c r="T36" s="622"/>
      <c r="U36" s="622"/>
      <c r="V36" s="353"/>
      <c r="W36" s="353"/>
      <c r="X36" s="353"/>
      <c r="Y36" s="353"/>
      <c r="Z36" s="353"/>
      <c r="AA36" s="353"/>
      <c r="AB36" s="353"/>
      <c r="AC36" s="353"/>
      <c r="AD36" s="353"/>
    </row>
    <row r="37" spans="2:30" s="353" customFormat="1" ht="4.5" customHeight="1">
      <c r="B37" s="504" t="s">
        <v>1066</v>
      </c>
      <c r="C37" s="504"/>
      <c r="D37" s="504"/>
      <c r="E37" s="504"/>
      <c r="F37" s="504"/>
      <c r="G37" s="444"/>
      <c r="H37" s="450"/>
      <c r="I37" s="450"/>
      <c r="J37" s="450"/>
      <c r="K37" s="450"/>
      <c r="L37" s="450"/>
      <c r="M37" s="450"/>
      <c r="N37" s="450"/>
      <c r="O37" s="450"/>
      <c r="P37" s="450"/>
      <c r="Q37" s="450"/>
      <c r="R37" s="450"/>
      <c r="S37" s="450"/>
      <c r="T37" s="450"/>
      <c r="U37" s="450"/>
      <c r="V37" s="450"/>
      <c r="W37" s="450"/>
      <c r="X37" s="450"/>
      <c r="Y37" s="450"/>
      <c r="Z37" s="444"/>
      <c r="AA37" s="450"/>
      <c r="AB37" s="450"/>
      <c r="AC37" s="458"/>
      <c r="AD37" s="591"/>
    </row>
    <row r="38" spans="2:30" s="353" customFormat="1" ht="15.75" customHeight="1">
      <c r="B38" s="504"/>
      <c r="C38" s="504"/>
      <c r="D38" s="504"/>
      <c r="E38" s="504"/>
      <c r="F38" s="504"/>
      <c r="G38" s="445"/>
      <c r="H38" s="353" t="s">
        <v>999</v>
      </c>
      <c r="I38" s="480"/>
      <c r="J38" s="480"/>
      <c r="K38" s="480"/>
      <c r="L38" s="480"/>
      <c r="M38" s="480"/>
      <c r="N38" s="480"/>
      <c r="O38" s="480"/>
      <c r="P38" s="480"/>
      <c r="Q38" s="480"/>
      <c r="R38" s="480"/>
      <c r="S38" s="480"/>
      <c r="T38" s="480"/>
      <c r="U38" s="480"/>
      <c r="V38" s="480"/>
      <c r="W38" s="480"/>
      <c r="X38" s="480"/>
      <c r="Y38" s="353"/>
      <c r="Z38" s="445"/>
      <c r="AA38" s="470" t="s">
        <v>636</v>
      </c>
      <c r="AB38" s="470" t="s">
        <v>356</v>
      </c>
      <c r="AC38" s="470" t="s">
        <v>646</v>
      </c>
      <c r="AD38" s="634"/>
    </row>
    <row r="39" spans="2:30" s="353" customFormat="1" ht="18.75" customHeight="1">
      <c r="B39" s="504"/>
      <c r="C39" s="504"/>
      <c r="D39" s="504"/>
      <c r="E39" s="504"/>
      <c r="F39" s="504"/>
      <c r="G39" s="445"/>
      <c r="H39" s="353"/>
      <c r="I39" s="612" t="s">
        <v>335</v>
      </c>
      <c r="J39" s="648" t="s">
        <v>1068</v>
      </c>
      <c r="K39" s="648"/>
      <c r="L39" s="648"/>
      <c r="M39" s="648"/>
      <c r="N39" s="648"/>
      <c r="O39" s="648"/>
      <c r="P39" s="648"/>
      <c r="Q39" s="648"/>
      <c r="R39" s="648"/>
      <c r="S39" s="648"/>
      <c r="T39" s="648"/>
      <c r="U39" s="490"/>
      <c r="V39" s="643"/>
      <c r="W39" s="643"/>
      <c r="X39" s="490" t="s">
        <v>494</v>
      </c>
      <c r="Y39" s="353"/>
      <c r="Z39" s="445"/>
      <c r="AA39" s="594"/>
      <c r="AB39" s="451"/>
      <c r="AC39" s="594"/>
      <c r="AD39" s="477"/>
    </row>
    <row r="40" spans="2:30" s="353" customFormat="1" ht="18.75" customHeight="1">
      <c r="B40" s="504"/>
      <c r="C40" s="504"/>
      <c r="D40" s="504"/>
      <c r="E40" s="504"/>
      <c r="F40" s="504"/>
      <c r="G40" s="445"/>
      <c r="H40" s="353"/>
      <c r="I40" s="612" t="s">
        <v>163</v>
      </c>
      <c r="J40" s="647" t="s">
        <v>1070</v>
      </c>
      <c r="K40" s="480"/>
      <c r="L40" s="480"/>
      <c r="M40" s="480"/>
      <c r="N40" s="480"/>
      <c r="O40" s="480"/>
      <c r="P40" s="480"/>
      <c r="Q40" s="480"/>
      <c r="R40" s="480"/>
      <c r="S40" s="480"/>
      <c r="T40" s="480"/>
      <c r="U40" s="490"/>
      <c r="V40" s="582"/>
      <c r="W40" s="582"/>
      <c r="X40" s="490" t="s">
        <v>494</v>
      </c>
      <c r="Y40" s="622"/>
      <c r="Z40" s="467"/>
      <c r="AA40" s="451" t="s">
        <v>470</v>
      </c>
      <c r="AB40" s="451" t="s">
        <v>356</v>
      </c>
      <c r="AC40" s="451" t="s">
        <v>470</v>
      </c>
      <c r="AD40" s="477"/>
    </row>
    <row r="41" spans="2:30" s="353" customFormat="1" ht="6" customHeight="1">
      <c r="B41" s="504"/>
      <c r="C41" s="504"/>
      <c r="D41" s="504"/>
      <c r="E41" s="504"/>
      <c r="F41" s="504"/>
      <c r="G41" s="479"/>
      <c r="H41" s="480"/>
      <c r="I41" s="480"/>
      <c r="J41" s="480"/>
      <c r="K41" s="480"/>
      <c r="L41" s="480"/>
      <c r="M41" s="480"/>
      <c r="N41" s="480"/>
      <c r="O41" s="480"/>
      <c r="P41" s="480"/>
      <c r="Q41" s="480"/>
      <c r="R41" s="480"/>
      <c r="S41" s="480"/>
      <c r="T41" s="623"/>
      <c r="U41" s="623"/>
      <c r="V41" s="480"/>
      <c r="W41" s="480"/>
      <c r="X41" s="480"/>
      <c r="Y41" s="480"/>
      <c r="Z41" s="479"/>
      <c r="AA41" s="480"/>
      <c r="AB41" s="480"/>
      <c r="AC41" s="459"/>
      <c r="AD41" s="635"/>
    </row>
    <row r="42" spans="2:30" s="353" customFormat="1" ht="4.5" customHeight="1">
      <c r="B42" s="504" t="s">
        <v>1046</v>
      </c>
      <c r="C42" s="504"/>
      <c r="D42" s="504"/>
      <c r="E42" s="504"/>
      <c r="F42" s="504"/>
      <c r="G42" s="444"/>
      <c r="H42" s="450"/>
      <c r="I42" s="450"/>
      <c r="J42" s="450"/>
      <c r="K42" s="450"/>
      <c r="L42" s="450"/>
      <c r="M42" s="450"/>
      <c r="N42" s="450"/>
      <c r="O42" s="450"/>
      <c r="P42" s="450"/>
      <c r="Q42" s="450"/>
      <c r="R42" s="450"/>
      <c r="S42" s="450"/>
      <c r="T42" s="450"/>
      <c r="U42" s="450"/>
      <c r="V42" s="450"/>
      <c r="W42" s="450"/>
      <c r="X42" s="450"/>
      <c r="Y42" s="450"/>
      <c r="Z42" s="444"/>
      <c r="AA42" s="450"/>
      <c r="AB42" s="450"/>
      <c r="AC42" s="458"/>
      <c r="AD42" s="591"/>
    </row>
    <row r="43" spans="2:30" s="353" customFormat="1" ht="15.75" customHeight="1">
      <c r="B43" s="504"/>
      <c r="C43" s="504"/>
      <c r="D43" s="504"/>
      <c r="E43" s="504"/>
      <c r="F43" s="504"/>
      <c r="G43" s="445"/>
      <c r="H43" s="353" t="s">
        <v>825</v>
      </c>
      <c r="I43" s="353"/>
      <c r="J43" s="353"/>
      <c r="K43" s="353"/>
      <c r="L43" s="353"/>
      <c r="M43" s="353"/>
      <c r="N43" s="353"/>
      <c r="O43" s="353"/>
      <c r="P43" s="353"/>
      <c r="Q43" s="353"/>
      <c r="R43" s="353"/>
      <c r="S43" s="353"/>
      <c r="T43" s="353"/>
      <c r="U43" s="353"/>
      <c r="V43" s="353"/>
      <c r="W43" s="353"/>
      <c r="X43" s="353"/>
      <c r="Y43" s="353"/>
      <c r="Z43" s="445"/>
      <c r="AA43" s="470" t="s">
        <v>636</v>
      </c>
      <c r="AB43" s="470" t="s">
        <v>356</v>
      </c>
      <c r="AC43" s="470" t="s">
        <v>646</v>
      </c>
      <c r="AD43" s="634"/>
    </row>
    <row r="44" spans="2:30" s="353" customFormat="1" ht="30" customHeight="1">
      <c r="B44" s="504"/>
      <c r="C44" s="504"/>
      <c r="D44" s="504"/>
      <c r="E44" s="504"/>
      <c r="F44" s="504"/>
      <c r="G44" s="445"/>
      <c r="H44" s="353"/>
      <c r="I44" s="443" t="s">
        <v>335</v>
      </c>
      <c r="J44" s="641" t="s">
        <v>1126</v>
      </c>
      <c r="K44" s="641"/>
      <c r="L44" s="641"/>
      <c r="M44" s="641"/>
      <c r="N44" s="641"/>
      <c r="O44" s="641"/>
      <c r="P44" s="641"/>
      <c r="Q44" s="641"/>
      <c r="R44" s="641"/>
      <c r="S44" s="641"/>
      <c r="T44" s="641"/>
      <c r="U44" s="641"/>
      <c r="V44" s="582"/>
      <c r="W44" s="582"/>
      <c r="X44" s="514" t="s">
        <v>494</v>
      </c>
      <c r="Y44" s="353"/>
      <c r="Z44" s="445"/>
      <c r="AA44" s="594"/>
      <c r="AB44" s="451"/>
      <c r="AC44" s="594"/>
      <c r="AD44" s="477"/>
    </row>
    <row r="45" spans="2:30" s="353" customFormat="1" ht="33" customHeight="1">
      <c r="B45" s="504"/>
      <c r="C45" s="504"/>
      <c r="D45" s="504"/>
      <c r="E45" s="504"/>
      <c r="F45" s="504"/>
      <c r="G45" s="445"/>
      <c r="H45" s="353"/>
      <c r="I45" s="443" t="s">
        <v>163</v>
      </c>
      <c r="J45" s="641" t="s">
        <v>1111</v>
      </c>
      <c r="K45" s="641"/>
      <c r="L45" s="641"/>
      <c r="M45" s="641"/>
      <c r="N45" s="641"/>
      <c r="O45" s="641"/>
      <c r="P45" s="641"/>
      <c r="Q45" s="641"/>
      <c r="R45" s="641"/>
      <c r="S45" s="641"/>
      <c r="T45" s="641"/>
      <c r="U45" s="641"/>
      <c r="V45" s="582"/>
      <c r="W45" s="582"/>
      <c r="X45" s="490" t="s">
        <v>494</v>
      </c>
      <c r="Y45" s="622"/>
      <c r="Z45" s="467"/>
      <c r="AA45" s="451" t="s">
        <v>470</v>
      </c>
      <c r="AB45" s="451" t="s">
        <v>356</v>
      </c>
      <c r="AC45" s="451" t="s">
        <v>470</v>
      </c>
      <c r="AD45" s="477"/>
    </row>
    <row r="46" spans="2:30" s="353" customFormat="1" ht="6" customHeight="1">
      <c r="B46" s="504"/>
      <c r="C46" s="504"/>
      <c r="D46" s="504"/>
      <c r="E46" s="504"/>
      <c r="F46" s="504"/>
      <c r="G46" s="479"/>
      <c r="H46" s="480"/>
      <c r="I46" s="480"/>
      <c r="J46" s="480"/>
      <c r="K46" s="480"/>
      <c r="L46" s="480"/>
      <c r="M46" s="480"/>
      <c r="N46" s="480"/>
      <c r="O46" s="480"/>
      <c r="P46" s="480"/>
      <c r="Q46" s="480"/>
      <c r="R46" s="480"/>
      <c r="S46" s="480"/>
      <c r="T46" s="623"/>
      <c r="U46" s="623"/>
      <c r="V46" s="480"/>
      <c r="W46" s="480"/>
      <c r="X46" s="480"/>
      <c r="Y46" s="480"/>
      <c r="Z46" s="479"/>
      <c r="AA46" s="480"/>
      <c r="AB46" s="480"/>
      <c r="AC46" s="459"/>
      <c r="AD46" s="635"/>
    </row>
    <row r="47" spans="2:30" s="353" customFormat="1" ht="6" customHeight="1">
      <c r="B47" s="553"/>
      <c r="C47" s="553"/>
      <c r="D47" s="553"/>
      <c r="E47" s="553"/>
      <c r="F47" s="553"/>
      <c r="G47" s="353"/>
      <c r="H47" s="353"/>
      <c r="I47" s="353"/>
      <c r="J47" s="353"/>
      <c r="K47" s="353"/>
      <c r="L47" s="353"/>
      <c r="M47" s="353"/>
      <c r="N47" s="353"/>
      <c r="O47" s="353"/>
      <c r="P47" s="353"/>
      <c r="Q47" s="353"/>
      <c r="R47" s="353"/>
      <c r="S47" s="353"/>
      <c r="T47" s="622"/>
      <c r="U47" s="622"/>
      <c r="V47" s="353"/>
      <c r="W47" s="353"/>
      <c r="X47" s="353"/>
      <c r="Y47" s="353"/>
      <c r="Z47" s="353"/>
      <c r="AA47" s="353"/>
      <c r="AB47" s="353"/>
      <c r="AC47" s="353"/>
      <c r="AD47" s="353"/>
    </row>
    <row r="48" spans="2:30" s="353" customFormat="1" ht="13.5" customHeight="1">
      <c r="B48" s="637" t="s">
        <v>555</v>
      </c>
      <c r="C48" s="637"/>
      <c r="D48" s="602" t="s">
        <v>1034</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row>
    <row r="49" spans="2:30" s="353" customFormat="1" ht="29.25" customHeight="1">
      <c r="B49" s="637"/>
      <c r="C49" s="637"/>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row>
    <row r="122" spans="3:7">
      <c r="C122" s="357"/>
      <c r="D122" s="357"/>
      <c r="E122" s="357"/>
      <c r="F122" s="357"/>
      <c r="G122" s="357"/>
    </row>
    <row r="123" spans="3:7">
      <c r="C123" s="35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5" type="Hiragana"/>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E123"/>
  <sheetViews>
    <sheetView workbookViewId="0">
      <selection activeCell="B5" sqref="B5:AE5"/>
    </sheetView>
  </sheetViews>
  <sheetFormatPr defaultColWidth="3.50390625" defaultRowHeight="13.5"/>
  <cols>
    <col min="1" max="1" width="1.25" style="343" customWidth="1"/>
    <col min="2" max="2" width="3.12890625" style="440" customWidth="1"/>
    <col min="3" max="31" width="3.12890625" style="343" customWidth="1"/>
    <col min="32" max="32" width="1.25" style="343" customWidth="1"/>
    <col min="33" max="16384" width="3.5" style="343" customWidth="1"/>
  </cols>
  <sheetData>
    <row r="1" spans="2:31"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row>
    <row r="2" spans="2:31" s="353" customFormat="1">
      <c r="B2" s="353" t="s">
        <v>683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row>
    <row r="3" spans="2:31" s="353" customFormat="1">
      <c r="B3" s="353"/>
      <c r="C3" s="353"/>
      <c r="D3" s="353"/>
      <c r="E3" s="353"/>
      <c r="F3" s="353"/>
      <c r="G3" s="353"/>
      <c r="H3" s="353"/>
      <c r="I3" s="353"/>
      <c r="J3" s="353"/>
      <c r="K3" s="353"/>
      <c r="L3" s="353"/>
      <c r="M3" s="353"/>
      <c r="N3" s="353"/>
      <c r="O3" s="353"/>
      <c r="P3" s="353"/>
      <c r="Q3" s="353"/>
      <c r="R3" s="353"/>
      <c r="S3" s="353"/>
      <c r="T3" s="353"/>
      <c r="U3" s="353"/>
      <c r="V3" s="463" t="s">
        <v>33</v>
      </c>
      <c r="W3" s="442"/>
      <c r="X3" s="442"/>
      <c r="Y3" s="463" t="s">
        <v>37</v>
      </c>
      <c r="Z3" s="442"/>
      <c r="AA3" s="442"/>
      <c r="AB3" s="463" t="s">
        <v>45</v>
      </c>
      <c r="AC3" s="442"/>
      <c r="AD3" s="442"/>
      <c r="AE3" s="463" t="s">
        <v>16</v>
      </c>
    </row>
    <row r="4" spans="2:31"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463"/>
    </row>
    <row r="5" spans="2:31" s="353" customForma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row>
    <row r="6" spans="2:31" s="353" customFormat="1" ht="26.25" customHeight="1">
      <c r="B6" s="506" t="s">
        <v>611</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row>
    <row r="7" spans="2:31" s="353" customForma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row>
    <row r="8" spans="2:31" s="353" customFormat="1" ht="23.25"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row>
    <row r="9" spans="2:31" ht="23.25" customHeight="1">
      <c r="B9" s="454" t="s">
        <v>1048</v>
      </c>
      <c r="C9" s="454"/>
      <c r="D9" s="454"/>
      <c r="E9" s="454"/>
      <c r="F9" s="454"/>
      <c r="G9" s="455" t="s">
        <v>470</v>
      </c>
      <c r="H9" s="457" t="s">
        <v>416</v>
      </c>
      <c r="I9" s="457"/>
      <c r="J9" s="457"/>
      <c r="K9" s="457"/>
      <c r="L9" s="483" t="s">
        <v>470</v>
      </c>
      <c r="M9" s="457" t="s">
        <v>510</v>
      </c>
      <c r="N9" s="457"/>
      <c r="O9" s="457"/>
      <c r="P9" s="457"/>
      <c r="Q9" s="483" t="s">
        <v>470</v>
      </c>
      <c r="R9" s="457" t="s">
        <v>27</v>
      </c>
      <c r="S9" s="619"/>
      <c r="T9" s="619"/>
      <c r="U9" s="619"/>
      <c r="V9" s="619"/>
      <c r="W9" s="619"/>
      <c r="X9" s="619"/>
      <c r="Y9" s="619"/>
      <c r="Z9" s="619"/>
      <c r="AA9" s="619"/>
      <c r="AB9" s="619"/>
      <c r="AC9" s="619"/>
      <c r="AD9" s="619"/>
      <c r="AE9" s="630"/>
    </row>
    <row r="10" spans="2:31" ht="23.25" customHeight="1">
      <c r="B10" s="454" t="s">
        <v>409</v>
      </c>
      <c r="C10" s="454"/>
      <c r="D10" s="454"/>
      <c r="E10" s="454"/>
      <c r="F10" s="454"/>
      <c r="G10" s="451" t="s">
        <v>470</v>
      </c>
      <c r="H10" s="353" t="s">
        <v>191</v>
      </c>
      <c r="I10" s="441"/>
      <c r="J10" s="441"/>
      <c r="K10" s="441"/>
      <c r="L10" s="441"/>
      <c r="M10" s="441"/>
      <c r="N10" s="441"/>
      <c r="O10" s="441"/>
      <c r="P10" s="441"/>
      <c r="Q10" s="441"/>
      <c r="R10" s="451" t="s">
        <v>470</v>
      </c>
      <c r="S10" s="642" t="s">
        <v>842</v>
      </c>
      <c r="T10" s="642"/>
      <c r="U10" s="642"/>
      <c r="V10" s="451" t="s">
        <v>470</v>
      </c>
      <c r="W10" s="642" t="s">
        <v>1130</v>
      </c>
      <c r="X10" s="642"/>
      <c r="Y10" s="642"/>
      <c r="Z10" s="451" t="s">
        <v>470</v>
      </c>
      <c r="AA10" s="642" t="s">
        <v>1132</v>
      </c>
      <c r="AB10" s="642"/>
      <c r="AC10" s="642"/>
      <c r="AD10" s="642"/>
      <c r="AE10" s="644"/>
    </row>
    <row r="11" spans="2:31" ht="23.25" customHeight="1">
      <c r="B11" s="454"/>
      <c r="C11" s="454"/>
      <c r="D11" s="454"/>
      <c r="E11" s="454"/>
      <c r="F11" s="454"/>
      <c r="G11" s="451" t="s">
        <v>470</v>
      </c>
      <c r="H11" s="353" t="s">
        <v>1134</v>
      </c>
      <c r="I11" s="441"/>
      <c r="J11" s="441"/>
      <c r="K11" s="441"/>
      <c r="L11" s="441"/>
      <c r="M11" s="441"/>
      <c r="N11" s="441"/>
      <c r="O11" s="441"/>
      <c r="P11" s="441"/>
      <c r="Q11" s="441"/>
      <c r="R11" s="451" t="s">
        <v>470</v>
      </c>
      <c r="S11" s="353" t="s">
        <v>1135</v>
      </c>
      <c r="T11" s="642"/>
      <c r="U11" s="642"/>
      <c r="V11" s="642"/>
      <c r="W11" s="642"/>
      <c r="X11" s="642"/>
      <c r="Y11" s="642"/>
      <c r="Z11" s="642"/>
      <c r="AA11" s="642"/>
      <c r="AB11" s="642"/>
      <c r="AC11" s="642"/>
      <c r="AD11" s="642"/>
      <c r="AE11" s="644"/>
    </row>
    <row r="12" spans="2:31" ht="23.25" customHeight="1">
      <c r="B12" s="454"/>
      <c r="C12" s="454"/>
      <c r="D12" s="454"/>
      <c r="E12" s="454"/>
      <c r="F12" s="454"/>
      <c r="G12" s="451" t="s">
        <v>470</v>
      </c>
      <c r="H12" s="353" t="s">
        <v>1136</v>
      </c>
      <c r="I12" s="441"/>
      <c r="J12" s="441"/>
      <c r="K12" s="441"/>
      <c r="L12" s="441"/>
      <c r="M12" s="441"/>
      <c r="N12" s="441"/>
      <c r="O12" s="441"/>
      <c r="P12" s="441"/>
      <c r="Q12" s="441"/>
      <c r="R12" s="451" t="s">
        <v>470</v>
      </c>
      <c r="S12" s="353" t="s">
        <v>491</v>
      </c>
      <c r="T12" s="642"/>
      <c r="U12" s="642"/>
      <c r="V12" s="642"/>
      <c r="W12" s="642"/>
      <c r="X12" s="642"/>
      <c r="Y12" s="642"/>
      <c r="Z12" s="642"/>
      <c r="AA12" s="642"/>
      <c r="AB12" s="642"/>
      <c r="AC12" s="642"/>
      <c r="AD12" s="642"/>
      <c r="AE12" s="644"/>
    </row>
    <row r="13" spans="2:31" ht="23.25" customHeight="1">
      <c r="B13" s="454"/>
      <c r="C13" s="454"/>
      <c r="D13" s="454"/>
      <c r="E13" s="454"/>
      <c r="F13" s="454"/>
      <c r="G13" s="451" t="s">
        <v>470</v>
      </c>
      <c r="H13" s="353" t="s">
        <v>513</v>
      </c>
      <c r="I13" s="642"/>
      <c r="J13" s="642"/>
      <c r="K13" s="642"/>
      <c r="L13" s="642"/>
      <c r="M13" s="441"/>
      <c r="N13" s="441"/>
      <c r="O13" s="441"/>
      <c r="P13" s="441"/>
      <c r="Q13" s="441"/>
      <c r="X13" s="642"/>
      <c r="Y13" s="642"/>
      <c r="Z13" s="642"/>
      <c r="AA13" s="642"/>
      <c r="AB13" s="642"/>
      <c r="AC13" s="642"/>
      <c r="AD13" s="642"/>
      <c r="AE13" s="644"/>
    </row>
    <row r="14" spans="2:31" ht="23.25" customHeight="1">
      <c r="B14" s="454" t="s">
        <v>1053</v>
      </c>
      <c r="C14" s="454"/>
      <c r="D14" s="454"/>
      <c r="E14" s="454"/>
      <c r="F14" s="454"/>
      <c r="G14" s="593" t="s">
        <v>470</v>
      </c>
      <c r="H14" s="450" t="s">
        <v>258</v>
      </c>
      <c r="I14" s="458"/>
      <c r="J14" s="458"/>
      <c r="K14" s="458"/>
      <c r="L14" s="458"/>
      <c r="M14" s="458"/>
      <c r="N14" s="458"/>
      <c r="O14" s="458"/>
      <c r="P14" s="458"/>
      <c r="Q14" s="458"/>
      <c r="R14" s="458"/>
      <c r="S14" s="508" t="s">
        <v>470</v>
      </c>
      <c r="T14" s="450" t="s">
        <v>1054</v>
      </c>
      <c r="U14" s="621"/>
      <c r="V14" s="621"/>
      <c r="W14" s="621"/>
      <c r="X14" s="621"/>
      <c r="Y14" s="621"/>
      <c r="Z14" s="621"/>
      <c r="AA14" s="621"/>
      <c r="AB14" s="621"/>
      <c r="AC14" s="621"/>
      <c r="AD14" s="621"/>
      <c r="AE14" s="631"/>
    </row>
    <row r="15" spans="2:31" ht="23.25" customHeight="1">
      <c r="B15" s="454"/>
      <c r="C15" s="454"/>
      <c r="D15" s="454"/>
      <c r="E15" s="454"/>
      <c r="F15" s="454"/>
      <c r="G15" s="456" t="s">
        <v>470</v>
      </c>
      <c r="H15" s="480" t="s">
        <v>1055</v>
      </c>
      <c r="I15" s="459"/>
      <c r="J15" s="459"/>
      <c r="K15" s="459"/>
      <c r="L15" s="459"/>
      <c r="M15" s="459"/>
      <c r="N15" s="459"/>
      <c r="O15" s="459"/>
      <c r="P15" s="459"/>
      <c r="Q15" s="459"/>
      <c r="R15" s="459"/>
      <c r="S15" s="620"/>
      <c r="T15" s="620"/>
      <c r="U15" s="620"/>
      <c r="V15" s="620"/>
      <c r="W15" s="620"/>
      <c r="X15" s="620"/>
      <c r="Y15" s="620"/>
      <c r="Z15" s="620"/>
      <c r="AA15" s="620"/>
      <c r="AB15" s="620"/>
      <c r="AC15" s="620"/>
      <c r="AD15" s="620"/>
      <c r="AE15" s="632"/>
    </row>
    <row r="16" spans="2:31" s="353" customFormat="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row>
    <row r="17" spans="2:31" s="353" customFormat="1">
      <c r="B17" s="353" t="s">
        <v>1120</v>
      </c>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row>
    <row r="18" spans="2:31" s="353" customFormat="1">
      <c r="B18" s="353" t="s">
        <v>202</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441"/>
      <c r="AE18" s="441"/>
    </row>
    <row r="19" spans="2:31" s="353" customFormat="1" ht="6" customHeight="1">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row>
    <row r="20" spans="2:31" s="353" customFormat="1" ht="6" customHeight="1">
      <c r="B20" s="504" t="s">
        <v>1066</v>
      </c>
      <c r="C20" s="504"/>
      <c r="D20" s="504"/>
      <c r="E20" s="504"/>
      <c r="F20" s="504"/>
      <c r="G20" s="444"/>
      <c r="H20" s="450"/>
      <c r="I20" s="450"/>
      <c r="J20" s="450"/>
      <c r="K20" s="450"/>
      <c r="L20" s="450"/>
      <c r="M20" s="450"/>
      <c r="N20" s="450"/>
      <c r="O20" s="450"/>
      <c r="P20" s="450"/>
      <c r="Q20" s="450"/>
      <c r="R20" s="450"/>
      <c r="S20" s="450"/>
      <c r="T20" s="450"/>
      <c r="U20" s="450"/>
      <c r="V20" s="450"/>
      <c r="W20" s="450"/>
      <c r="X20" s="450"/>
      <c r="Y20" s="450"/>
      <c r="Z20" s="450"/>
      <c r="AA20" s="444"/>
      <c r="AB20" s="450"/>
      <c r="AC20" s="450"/>
      <c r="AD20" s="458"/>
      <c r="AE20" s="591"/>
    </row>
    <row r="21" spans="2:31" s="353" customFormat="1" ht="13.5" customHeight="1">
      <c r="B21" s="504"/>
      <c r="C21" s="504"/>
      <c r="D21" s="504"/>
      <c r="E21" s="504"/>
      <c r="F21" s="504"/>
      <c r="G21" s="445"/>
      <c r="H21" s="353" t="s">
        <v>666</v>
      </c>
      <c r="I21" s="353"/>
      <c r="J21" s="353"/>
      <c r="K21" s="353"/>
      <c r="L21" s="353"/>
      <c r="M21" s="353"/>
      <c r="N21" s="353"/>
      <c r="O21" s="353"/>
      <c r="P21" s="353"/>
      <c r="Q21" s="353"/>
      <c r="R21" s="353"/>
      <c r="S21" s="353"/>
      <c r="T21" s="353"/>
      <c r="U21" s="353"/>
      <c r="V21" s="353"/>
      <c r="W21" s="353"/>
      <c r="X21" s="353"/>
      <c r="Y21" s="353"/>
      <c r="Z21" s="353"/>
      <c r="AA21" s="445"/>
      <c r="AB21" s="470" t="s">
        <v>636</v>
      </c>
      <c r="AC21" s="470" t="s">
        <v>356</v>
      </c>
      <c r="AD21" s="470" t="s">
        <v>646</v>
      </c>
      <c r="AE21" s="634"/>
    </row>
    <row r="22" spans="2:31" s="353" customFormat="1" ht="15.75" customHeight="1">
      <c r="B22" s="504"/>
      <c r="C22" s="504"/>
      <c r="D22" s="504"/>
      <c r="E22" s="504"/>
      <c r="F22" s="504"/>
      <c r="G22" s="445"/>
      <c r="H22" s="353"/>
      <c r="I22" s="443" t="s">
        <v>335</v>
      </c>
      <c r="J22" s="618" t="s">
        <v>1068</v>
      </c>
      <c r="K22" s="618"/>
      <c r="L22" s="618"/>
      <c r="M22" s="618"/>
      <c r="N22" s="618"/>
      <c r="O22" s="618"/>
      <c r="P22" s="618"/>
      <c r="Q22" s="618"/>
      <c r="R22" s="618"/>
      <c r="S22" s="618"/>
      <c r="T22" s="618"/>
      <c r="U22" s="618"/>
      <c r="V22" s="455"/>
      <c r="W22" s="455"/>
      <c r="X22" s="514" t="s">
        <v>494</v>
      </c>
      <c r="Y22" s="353"/>
      <c r="Z22" s="353"/>
      <c r="AA22" s="445"/>
      <c r="AB22" s="594"/>
      <c r="AC22" s="451"/>
      <c r="AD22" s="594"/>
      <c r="AE22" s="477"/>
    </row>
    <row r="23" spans="2:31" s="353" customFormat="1" ht="15.75" customHeight="1">
      <c r="B23" s="504"/>
      <c r="C23" s="504"/>
      <c r="D23" s="504"/>
      <c r="E23" s="504"/>
      <c r="F23" s="504"/>
      <c r="G23" s="445"/>
      <c r="H23" s="353"/>
      <c r="I23" s="612" t="s">
        <v>163</v>
      </c>
      <c r="J23" s="616" t="s">
        <v>1070</v>
      </c>
      <c r="K23" s="480"/>
      <c r="L23" s="480"/>
      <c r="M23" s="480"/>
      <c r="N23" s="480"/>
      <c r="O23" s="480"/>
      <c r="P23" s="480"/>
      <c r="Q23" s="480"/>
      <c r="R23" s="480"/>
      <c r="S23" s="480"/>
      <c r="T23" s="480"/>
      <c r="U23" s="480"/>
      <c r="V23" s="456"/>
      <c r="W23" s="456"/>
      <c r="X23" s="490" t="s">
        <v>494</v>
      </c>
      <c r="Y23" s="353"/>
      <c r="Z23" s="622"/>
      <c r="AA23" s="467"/>
      <c r="AB23" s="451" t="s">
        <v>470</v>
      </c>
      <c r="AC23" s="451" t="s">
        <v>356</v>
      </c>
      <c r="AD23" s="451" t="s">
        <v>470</v>
      </c>
      <c r="AE23" s="477"/>
    </row>
    <row r="24" spans="2:31" s="353" customFormat="1">
      <c r="B24" s="504"/>
      <c r="C24" s="504"/>
      <c r="D24" s="504"/>
      <c r="E24" s="504"/>
      <c r="F24" s="504"/>
      <c r="G24" s="445"/>
      <c r="H24" s="353" t="s">
        <v>1072</v>
      </c>
      <c r="I24" s="353"/>
      <c r="J24" s="353"/>
      <c r="K24" s="353"/>
      <c r="L24" s="353"/>
      <c r="M24" s="353"/>
      <c r="N24" s="353"/>
      <c r="O24" s="353"/>
      <c r="P24" s="353"/>
      <c r="Q24" s="353"/>
      <c r="R24" s="353"/>
      <c r="S24" s="353"/>
      <c r="T24" s="353"/>
      <c r="U24" s="353"/>
      <c r="V24" s="353"/>
      <c r="W24" s="353"/>
      <c r="X24" s="353"/>
      <c r="Y24" s="353"/>
      <c r="Z24" s="353"/>
      <c r="AA24" s="445"/>
      <c r="AB24" s="353"/>
      <c r="AC24" s="353"/>
      <c r="AD24" s="441"/>
      <c r="AE24" s="477"/>
    </row>
    <row r="25" spans="2:31" s="353" customFormat="1">
      <c r="B25" s="504"/>
      <c r="C25" s="504"/>
      <c r="D25" s="504"/>
      <c r="E25" s="504"/>
      <c r="F25" s="504"/>
      <c r="G25" s="445"/>
      <c r="H25" s="353" t="s">
        <v>1139</v>
      </c>
      <c r="I25" s="353"/>
      <c r="J25" s="353"/>
      <c r="K25" s="353"/>
      <c r="L25" s="353"/>
      <c r="M25" s="353"/>
      <c r="N25" s="353"/>
      <c r="O25" s="353"/>
      <c r="P25" s="353"/>
      <c r="Q25" s="353"/>
      <c r="R25" s="353"/>
      <c r="S25" s="353"/>
      <c r="T25" s="353"/>
      <c r="U25" s="622"/>
      <c r="V25" s="622"/>
      <c r="W25" s="353"/>
      <c r="X25" s="353"/>
      <c r="Y25" s="353"/>
      <c r="Z25" s="353"/>
      <c r="AA25" s="445"/>
      <c r="AB25" s="353"/>
      <c r="AC25" s="353"/>
      <c r="AD25" s="441"/>
      <c r="AE25" s="477"/>
    </row>
    <row r="26" spans="2:31" s="353" customFormat="1" ht="29.25" customHeight="1">
      <c r="B26" s="504"/>
      <c r="C26" s="504"/>
      <c r="D26" s="504"/>
      <c r="E26" s="504"/>
      <c r="F26" s="504"/>
      <c r="G26" s="445"/>
      <c r="H26" s="353"/>
      <c r="I26" s="443" t="s">
        <v>336</v>
      </c>
      <c r="J26" s="614" t="s">
        <v>1077</v>
      </c>
      <c r="K26" s="614"/>
      <c r="L26" s="614"/>
      <c r="M26" s="614"/>
      <c r="N26" s="614"/>
      <c r="O26" s="614"/>
      <c r="P26" s="614"/>
      <c r="Q26" s="614"/>
      <c r="R26" s="614"/>
      <c r="S26" s="614"/>
      <c r="T26" s="614"/>
      <c r="U26" s="614"/>
      <c r="V26" s="455"/>
      <c r="W26" s="455"/>
      <c r="X26" s="514" t="s">
        <v>494</v>
      </c>
      <c r="Y26" s="353"/>
      <c r="Z26" s="622"/>
      <c r="AA26" s="467"/>
      <c r="AB26" s="451" t="s">
        <v>470</v>
      </c>
      <c r="AC26" s="451" t="s">
        <v>356</v>
      </c>
      <c r="AD26" s="451" t="s">
        <v>470</v>
      </c>
      <c r="AE26" s="477"/>
    </row>
    <row r="27" spans="2:31" s="353" customFormat="1" ht="6" customHeight="1">
      <c r="B27" s="504"/>
      <c r="C27" s="504"/>
      <c r="D27" s="504"/>
      <c r="E27" s="504"/>
      <c r="F27" s="504"/>
      <c r="G27" s="479"/>
      <c r="H27" s="480"/>
      <c r="I27" s="480"/>
      <c r="J27" s="480"/>
      <c r="K27" s="480"/>
      <c r="L27" s="480"/>
      <c r="M27" s="480"/>
      <c r="N27" s="480"/>
      <c r="O27" s="480"/>
      <c r="P27" s="480"/>
      <c r="Q27" s="480"/>
      <c r="R27" s="480"/>
      <c r="S27" s="480"/>
      <c r="T27" s="480"/>
      <c r="U27" s="623"/>
      <c r="V27" s="623"/>
      <c r="W27" s="480"/>
      <c r="X27" s="480"/>
      <c r="Y27" s="480"/>
      <c r="Z27" s="480"/>
      <c r="AA27" s="479"/>
      <c r="AB27" s="480"/>
      <c r="AC27" s="480"/>
      <c r="AD27" s="459"/>
      <c r="AE27" s="635"/>
    </row>
    <row r="28" spans="2:31" s="353" customFormat="1" ht="6" customHeight="1">
      <c r="B28" s="650"/>
      <c r="C28" s="653"/>
      <c r="D28" s="653"/>
      <c r="E28" s="653"/>
      <c r="F28" s="655"/>
      <c r="G28" s="444"/>
      <c r="H28" s="450"/>
      <c r="I28" s="450"/>
      <c r="J28" s="450"/>
      <c r="K28" s="450"/>
      <c r="L28" s="450"/>
      <c r="M28" s="450"/>
      <c r="N28" s="450"/>
      <c r="O28" s="450"/>
      <c r="P28" s="450"/>
      <c r="Q28" s="450"/>
      <c r="R28" s="450"/>
      <c r="S28" s="450"/>
      <c r="T28" s="450"/>
      <c r="U28" s="660"/>
      <c r="V28" s="660"/>
      <c r="W28" s="450"/>
      <c r="X28" s="450"/>
      <c r="Y28" s="450"/>
      <c r="Z28" s="450"/>
      <c r="AA28" s="450"/>
      <c r="AB28" s="450"/>
      <c r="AC28" s="450"/>
      <c r="AD28" s="458"/>
      <c r="AE28" s="591"/>
    </row>
    <row r="29" spans="2:31" s="353" customFormat="1" ht="13.5" customHeight="1">
      <c r="B29" s="651" t="s">
        <v>1141</v>
      </c>
      <c r="C29" s="651"/>
      <c r="D29" s="651"/>
      <c r="E29" s="651"/>
      <c r="F29" s="651"/>
      <c r="G29" s="657" t="s">
        <v>1143</v>
      </c>
      <c r="H29" s="353"/>
      <c r="I29" s="659"/>
      <c r="J29" s="659"/>
      <c r="K29" s="659"/>
      <c r="L29" s="659"/>
      <c r="M29" s="659"/>
      <c r="N29" s="659"/>
      <c r="O29" s="659"/>
      <c r="P29" s="659"/>
      <c r="Q29" s="659"/>
      <c r="R29" s="659"/>
      <c r="S29" s="659"/>
      <c r="T29" s="659"/>
      <c r="U29" s="659"/>
      <c r="V29" s="659"/>
      <c r="W29" s="659"/>
      <c r="X29" s="659"/>
      <c r="Y29" s="659"/>
      <c r="Z29" s="659"/>
      <c r="AA29" s="659"/>
      <c r="AB29" s="659"/>
      <c r="AC29" s="659"/>
      <c r="AD29" s="441"/>
      <c r="AE29" s="477"/>
    </row>
    <row r="30" spans="2:31" s="353" customFormat="1" ht="54" customHeight="1">
      <c r="B30" s="651"/>
      <c r="C30" s="651"/>
      <c r="D30" s="651"/>
      <c r="E30" s="651"/>
      <c r="F30" s="651"/>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row>
    <row r="31" spans="2:31" s="353" customFormat="1" ht="6" customHeight="1">
      <c r="B31" s="652"/>
      <c r="C31" s="654"/>
      <c r="D31" s="654"/>
      <c r="E31" s="654"/>
      <c r="F31" s="656"/>
      <c r="G31" s="479"/>
      <c r="H31" s="480"/>
      <c r="I31" s="480"/>
      <c r="J31" s="480"/>
      <c r="K31" s="480"/>
      <c r="L31" s="480"/>
      <c r="M31" s="480"/>
      <c r="N31" s="480"/>
      <c r="O31" s="480"/>
      <c r="P31" s="480"/>
      <c r="Q31" s="480"/>
      <c r="R31" s="480"/>
      <c r="S31" s="480"/>
      <c r="T31" s="480"/>
      <c r="U31" s="623"/>
      <c r="V31" s="623"/>
      <c r="W31" s="480"/>
      <c r="X31" s="480"/>
      <c r="Y31" s="480"/>
      <c r="Z31" s="480"/>
      <c r="AA31" s="480"/>
      <c r="AB31" s="480"/>
      <c r="AC31" s="480"/>
      <c r="AD31" s="459"/>
      <c r="AE31" s="635"/>
    </row>
    <row r="32" spans="2:31" s="353" customFormat="1" ht="9.75" customHeight="1">
      <c r="B32" s="553"/>
      <c r="C32" s="553"/>
      <c r="D32" s="553"/>
      <c r="E32" s="553"/>
      <c r="F32" s="553"/>
      <c r="G32" s="353"/>
      <c r="H32" s="353"/>
      <c r="I32" s="353"/>
      <c r="J32" s="353"/>
      <c r="K32" s="353"/>
      <c r="L32" s="353"/>
      <c r="M32" s="353"/>
      <c r="N32" s="353"/>
      <c r="O32" s="353"/>
      <c r="P32" s="353"/>
      <c r="Q32" s="353"/>
      <c r="R32" s="353"/>
      <c r="S32" s="353"/>
      <c r="T32" s="353"/>
      <c r="U32" s="622"/>
      <c r="V32" s="622"/>
      <c r="W32" s="353"/>
      <c r="X32" s="353"/>
      <c r="Y32" s="353"/>
      <c r="Z32" s="353"/>
      <c r="AA32" s="353"/>
      <c r="AB32" s="353"/>
      <c r="AC32" s="353"/>
      <c r="AD32" s="353"/>
      <c r="AE32" s="353"/>
    </row>
    <row r="33" spans="2:31" s="353" customFormat="1">
      <c r="B33" s="353" t="s">
        <v>1079</v>
      </c>
      <c r="C33" s="553"/>
      <c r="D33" s="553"/>
      <c r="E33" s="553"/>
      <c r="F33" s="553"/>
      <c r="G33" s="353"/>
      <c r="H33" s="353"/>
      <c r="I33" s="353"/>
      <c r="J33" s="353"/>
      <c r="K33" s="353"/>
      <c r="L33" s="353"/>
      <c r="M33" s="353"/>
      <c r="N33" s="353"/>
      <c r="O33" s="353"/>
      <c r="P33" s="353"/>
      <c r="Q33" s="353"/>
      <c r="R33" s="353"/>
      <c r="S33" s="353"/>
      <c r="T33" s="353"/>
      <c r="U33" s="622"/>
      <c r="V33" s="622"/>
      <c r="W33" s="353"/>
      <c r="X33" s="353"/>
      <c r="Y33" s="353"/>
      <c r="Z33" s="353"/>
      <c r="AA33" s="353"/>
      <c r="AB33" s="353"/>
      <c r="AC33" s="353"/>
      <c r="AD33" s="353"/>
      <c r="AE33" s="353"/>
    </row>
    <row r="34" spans="2:31" s="353" customFormat="1" ht="6.75" customHeight="1">
      <c r="B34" s="553"/>
      <c r="C34" s="553"/>
      <c r="D34" s="553"/>
      <c r="E34" s="553"/>
      <c r="F34" s="553"/>
      <c r="G34" s="353"/>
      <c r="H34" s="353"/>
      <c r="I34" s="353"/>
      <c r="J34" s="353"/>
      <c r="K34" s="353"/>
      <c r="L34" s="353"/>
      <c r="M34" s="353"/>
      <c r="N34" s="353"/>
      <c r="O34" s="353"/>
      <c r="P34" s="353"/>
      <c r="Q34" s="353"/>
      <c r="R34" s="353"/>
      <c r="S34" s="353"/>
      <c r="T34" s="353"/>
      <c r="U34" s="622"/>
      <c r="V34" s="622"/>
      <c r="W34" s="353"/>
      <c r="X34" s="353"/>
      <c r="Y34" s="353"/>
      <c r="Z34" s="353"/>
      <c r="AA34" s="353"/>
      <c r="AB34" s="353"/>
      <c r="AC34" s="353"/>
      <c r="AD34" s="353"/>
      <c r="AE34" s="353"/>
    </row>
    <row r="35" spans="2:31" s="353" customFormat="1" ht="4.5" customHeight="1">
      <c r="B35" s="504" t="s">
        <v>1066</v>
      </c>
      <c r="C35" s="504"/>
      <c r="D35" s="504"/>
      <c r="E35" s="504"/>
      <c r="F35" s="504"/>
      <c r="G35" s="450"/>
      <c r="H35" s="450"/>
      <c r="I35" s="450"/>
      <c r="J35" s="450"/>
      <c r="K35" s="450"/>
      <c r="L35" s="450"/>
      <c r="M35" s="450"/>
      <c r="N35" s="450"/>
      <c r="O35" s="450"/>
      <c r="P35" s="450"/>
      <c r="Q35" s="450"/>
      <c r="R35" s="450"/>
      <c r="S35" s="450"/>
      <c r="T35" s="450"/>
      <c r="U35" s="450"/>
      <c r="V35" s="450"/>
      <c r="W35" s="450"/>
      <c r="X35" s="450"/>
      <c r="Y35" s="450"/>
      <c r="Z35" s="450"/>
      <c r="AA35" s="444"/>
      <c r="AB35" s="450"/>
      <c r="AC35" s="450"/>
      <c r="AD35" s="458"/>
      <c r="AE35" s="591"/>
    </row>
    <row r="36" spans="2:31" s="353" customFormat="1" ht="13.5" customHeight="1">
      <c r="B36" s="504"/>
      <c r="C36" s="504"/>
      <c r="D36" s="504"/>
      <c r="E36" s="504"/>
      <c r="F36" s="504"/>
      <c r="G36" s="353"/>
      <c r="H36" s="353" t="s">
        <v>112</v>
      </c>
      <c r="I36" s="353"/>
      <c r="J36" s="353"/>
      <c r="K36" s="353"/>
      <c r="L36" s="353"/>
      <c r="M36" s="353"/>
      <c r="N36" s="353"/>
      <c r="O36" s="353"/>
      <c r="P36" s="353"/>
      <c r="Q36" s="353"/>
      <c r="R36" s="353"/>
      <c r="S36" s="353"/>
      <c r="T36" s="353"/>
      <c r="U36" s="353"/>
      <c r="V36" s="353"/>
      <c r="W36" s="353"/>
      <c r="X36" s="353"/>
      <c r="Y36" s="353"/>
      <c r="Z36" s="353"/>
      <c r="AA36" s="445"/>
      <c r="AB36" s="470" t="s">
        <v>636</v>
      </c>
      <c r="AC36" s="470" t="s">
        <v>356</v>
      </c>
      <c r="AD36" s="470" t="s">
        <v>646</v>
      </c>
      <c r="AE36" s="634"/>
    </row>
    <row r="37" spans="2:31" s="353" customFormat="1" ht="15.75" customHeight="1">
      <c r="B37" s="504"/>
      <c r="C37" s="504"/>
      <c r="D37" s="504"/>
      <c r="E37" s="504"/>
      <c r="F37" s="504"/>
      <c r="G37" s="353"/>
      <c r="H37" s="353"/>
      <c r="I37" s="579" t="s">
        <v>335</v>
      </c>
      <c r="J37" s="618" t="s">
        <v>1068</v>
      </c>
      <c r="K37" s="618"/>
      <c r="L37" s="618"/>
      <c r="M37" s="618"/>
      <c r="N37" s="618"/>
      <c r="O37" s="618"/>
      <c r="P37" s="618"/>
      <c r="Q37" s="618"/>
      <c r="R37" s="618"/>
      <c r="S37" s="618"/>
      <c r="T37" s="618"/>
      <c r="U37" s="618"/>
      <c r="V37" s="455"/>
      <c r="W37" s="455"/>
      <c r="X37" s="514" t="s">
        <v>494</v>
      </c>
      <c r="Y37" s="353"/>
      <c r="Z37" s="353"/>
      <c r="AA37" s="445"/>
      <c r="AB37" s="594"/>
      <c r="AC37" s="451"/>
      <c r="AD37" s="594"/>
      <c r="AE37" s="477"/>
    </row>
    <row r="38" spans="2:31" s="353" customFormat="1" ht="15.75" customHeight="1">
      <c r="B38" s="504"/>
      <c r="C38" s="504"/>
      <c r="D38" s="504"/>
      <c r="E38" s="504"/>
      <c r="F38" s="504"/>
      <c r="G38" s="353"/>
      <c r="H38" s="353"/>
      <c r="I38" s="443" t="s">
        <v>163</v>
      </c>
      <c r="J38" s="616" t="s">
        <v>1070</v>
      </c>
      <c r="K38" s="480"/>
      <c r="L38" s="480"/>
      <c r="M38" s="480"/>
      <c r="N38" s="480"/>
      <c r="O38" s="480"/>
      <c r="P38" s="480"/>
      <c r="Q38" s="480"/>
      <c r="R38" s="480"/>
      <c r="S38" s="480"/>
      <c r="T38" s="480"/>
      <c r="U38" s="480"/>
      <c r="V38" s="456"/>
      <c r="W38" s="456"/>
      <c r="X38" s="480" t="s">
        <v>494</v>
      </c>
      <c r="Y38" s="445"/>
      <c r="Z38" s="622"/>
      <c r="AA38" s="467"/>
      <c r="AB38" s="451" t="s">
        <v>470</v>
      </c>
      <c r="AC38" s="451" t="s">
        <v>356</v>
      </c>
      <c r="AD38" s="451" t="s">
        <v>470</v>
      </c>
      <c r="AE38" s="477"/>
    </row>
    <row r="39" spans="2:31" s="353" customFormat="1" ht="6" customHeight="1">
      <c r="B39" s="504"/>
      <c r="C39" s="504"/>
      <c r="D39" s="504"/>
      <c r="E39" s="504"/>
      <c r="F39" s="504"/>
      <c r="G39" s="480"/>
      <c r="H39" s="480"/>
      <c r="I39" s="480"/>
      <c r="J39" s="480"/>
      <c r="K39" s="480"/>
      <c r="L39" s="480"/>
      <c r="M39" s="480"/>
      <c r="N39" s="480"/>
      <c r="O39" s="480"/>
      <c r="P39" s="480"/>
      <c r="Q39" s="480"/>
      <c r="R39" s="480"/>
      <c r="S39" s="480"/>
      <c r="T39" s="480"/>
      <c r="U39" s="623"/>
      <c r="V39" s="625"/>
      <c r="W39" s="471"/>
      <c r="X39" s="480"/>
      <c r="Y39" s="480"/>
      <c r="Z39" s="480"/>
      <c r="AA39" s="479"/>
      <c r="AB39" s="480"/>
      <c r="AC39" s="480"/>
      <c r="AD39" s="459"/>
      <c r="AE39" s="635"/>
    </row>
    <row r="40" spans="2:31" s="353" customFormat="1" ht="9.75" customHeight="1">
      <c r="B40" s="553"/>
      <c r="C40" s="553"/>
      <c r="D40" s="553"/>
      <c r="E40" s="553"/>
      <c r="F40" s="553"/>
      <c r="G40" s="353"/>
      <c r="H40" s="353"/>
      <c r="I40" s="353"/>
      <c r="J40" s="353"/>
      <c r="K40" s="353"/>
      <c r="L40" s="353"/>
      <c r="M40" s="353"/>
      <c r="N40" s="353"/>
      <c r="O40" s="353"/>
      <c r="P40" s="353"/>
      <c r="Q40" s="353"/>
      <c r="R40" s="353"/>
      <c r="S40" s="353"/>
      <c r="T40" s="353"/>
      <c r="U40" s="622"/>
      <c r="V40" s="624"/>
      <c r="W40" s="451"/>
      <c r="X40" s="353"/>
      <c r="Y40" s="353"/>
      <c r="Z40" s="353"/>
      <c r="AA40" s="353"/>
      <c r="AB40" s="353"/>
      <c r="AC40" s="353"/>
      <c r="AD40" s="353"/>
      <c r="AE40" s="353"/>
    </row>
    <row r="41" spans="2:31" s="353" customFormat="1" ht="13.5" customHeight="1">
      <c r="B41" s="353" t="s">
        <v>1085</v>
      </c>
      <c r="C41" s="553"/>
      <c r="D41" s="553"/>
      <c r="E41" s="553"/>
      <c r="F41" s="553"/>
      <c r="G41" s="353"/>
      <c r="H41" s="353"/>
      <c r="I41" s="353"/>
      <c r="J41" s="353"/>
      <c r="K41" s="353"/>
      <c r="L41" s="353"/>
      <c r="M41" s="353"/>
      <c r="N41" s="353"/>
      <c r="O41" s="353"/>
      <c r="P41" s="353"/>
      <c r="Q41" s="353"/>
      <c r="R41" s="353"/>
      <c r="S41" s="353"/>
      <c r="T41" s="353"/>
      <c r="U41" s="622"/>
      <c r="V41" s="624"/>
      <c r="W41" s="451"/>
      <c r="X41" s="353"/>
      <c r="Y41" s="353"/>
      <c r="Z41" s="353"/>
      <c r="AA41" s="353"/>
      <c r="AB41" s="353"/>
      <c r="AC41" s="353"/>
      <c r="AD41" s="353"/>
      <c r="AE41" s="353"/>
    </row>
    <row r="42" spans="2:31" s="353" customFormat="1">
      <c r="B42" s="583" t="s">
        <v>1146</v>
      </c>
      <c r="C42" s="553"/>
      <c r="D42" s="553"/>
      <c r="E42" s="553"/>
      <c r="F42" s="553"/>
      <c r="G42" s="353"/>
      <c r="H42" s="353"/>
      <c r="I42" s="353"/>
      <c r="J42" s="353"/>
      <c r="K42" s="353"/>
      <c r="L42" s="353"/>
      <c r="M42" s="353"/>
      <c r="N42" s="353"/>
      <c r="O42" s="353"/>
      <c r="P42" s="353"/>
      <c r="Q42" s="353"/>
      <c r="R42" s="353"/>
      <c r="S42" s="353"/>
      <c r="T42" s="353"/>
      <c r="U42" s="622"/>
      <c r="V42" s="624"/>
      <c r="W42" s="451"/>
      <c r="X42" s="353"/>
      <c r="Y42" s="353"/>
      <c r="Z42" s="353"/>
      <c r="AA42" s="353"/>
      <c r="AB42" s="353"/>
      <c r="AC42" s="353"/>
      <c r="AD42" s="353"/>
      <c r="AE42" s="353"/>
    </row>
    <row r="43" spans="2:31" s="353" customFormat="1" ht="4.5" customHeight="1">
      <c r="B43" s="504" t="s">
        <v>1066</v>
      </c>
      <c r="C43" s="504"/>
      <c r="D43" s="504"/>
      <c r="E43" s="504"/>
      <c r="F43" s="504"/>
      <c r="G43" s="444"/>
      <c r="H43" s="450"/>
      <c r="I43" s="450"/>
      <c r="J43" s="450"/>
      <c r="K43" s="450"/>
      <c r="L43" s="450"/>
      <c r="M43" s="450"/>
      <c r="N43" s="450"/>
      <c r="O43" s="450"/>
      <c r="P43" s="450"/>
      <c r="Q43" s="450"/>
      <c r="R43" s="450"/>
      <c r="S43" s="450"/>
      <c r="T43" s="450"/>
      <c r="U43" s="450"/>
      <c r="V43" s="508"/>
      <c r="W43" s="508"/>
      <c r="X43" s="450"/>
      <c r="Y43" s="450"/>
      <c r="Z43" s="450"/>
      <c r="AA43" s="444"/>
      <c r="AB43" s="450"/>
      <c r="AC43" s="450"/>
      <c r="AD43" s="458"/>
      <c r="AE43" s="591"/>
    </row>
    <row r="44" spans="2:31" s="353" customFormat="1" ht="13.5" customHeight="1">
      <c r="B44" s="504"/>
      <c r="C44" s="504"/>
      <c r="D44" s="504"/>
      <c r="E44" s="504"/>
      <c r="F44" s="504"/>
      <c r="G44" s="445"/>
      <c r="H44" s="353" t="s">
        <v>1121</v>
      </c>
      <c r="I44" s="353"/>
      <c r="J44" s="353"/>
      <c r="K44" s="353"/>
      <c r="L44" s="353"/>
      <c r="M44" s="353"/>
      <c r="N44" s="353"/>
      <c r="O44" s="353"/>
      <c r="P44" s="353"/>
      <c r="Q44" s="353"/>
      <c r="R44" s="353"/>
      <c r="S44" s="353"/>
      <c r="T44" s="353"/>
      <c r="U44" s="353"/>
      <c r="V44" s="451"/>
      <c r="W44" s="451"/>
      <c r="X44" s="353"/>
      <c r="Y44" s="353"/>
      <c r="Z44" s="353"/>
      <c r="AA44" s="445"/>
      <c r="AB44" s="470" t="s">
        <v>636</v>
      </c>
      <c r="AC44" s="470" t="s">
        <v>356</v>
      </c>
      <c r="AD44" s="470" t="s">
        <v>646</v>
      </c>
      <c r="AE44" s="634"/>
    </row>
    <row r="45" spans="2:31" s="353" customFormat="1" ht="15.75" customHeight="1">
      <c r="B45" s="504"/>
      <c r="C45" s="504"/>
      <c r="D45" s="504"/>
      <c r="E45" s="504"/>
      <c r="F45" s="504"/>
      <c r="G45" s="445"/>
      <c r="H45" s="353"/>
      <c r="I45" s="443" t="s">
        <v>335</v>
      </c>
      <c r="J45" s="618" t="s">
        <v>1068</v>
      </c>
      <c r="K45" s="618"/>
      <c r="L45" s="618"/>
      <c r="M45" s="618"/>
      <c r="N45" s="618"/>
      <c r="O45" s="618"/>
      <c r="P45" s="618"/>
      <c r="Q45" s="618"/>
      <c r="R45" s="618"/>
      <c r="S45" s="618"/>
      <c r="T45" s="618"/>
      <c r="U45" s="618"/>
      <c r="V45" s="455"/>
      <c r="W45" s="455"/>
      <c r="X45" s="514" t="s">
        <v>494</v>
      </c>
      <c r="Y45" s="353"/>
      <c r="Z45" s="353"/>
      <c r="AA45" s="445"/>
      <c r="AB45" s="594"/>
      <c r="AC45" s="451"/>
      <c r="AD45" s="594"/>
      <c r="AE45" s="477"/>
    </row>
    <row r="46" spans="2:31" s="353" customFormat="1" ht="15.75" customHeight="1">
      <c r="B46" s="504"/>
      <c r="C46" s="504"/>
      <c r="D46" s="504"/>
      <c r="E46" s="504"/>
      <c r="F46" s="504"/>
      <c r="G46" s="445"/>
      <c r="H46" s="353"/>
      <c r="I46" s="612" t="s">
        <v>163</v>
      </c>
      <c r="J46" s="616" t="s">
        <v>1070</v>
      </c>
      <c r="K46" s="480"/>
      <c r="L46" s="480"/>
      <c r="M46" s="480"/>
      <c r="N46" s="480"/>
      <c r="O46" s="480"/>
      <c r="P46" s="480"/>
      <c r="Q46" s="480"/>
      <c r="R46" s="480"/>
      <c r="S46" s="480"/>
      <c r="T46" s="480"/>
      <c r="U46" s="480"/>
      <c r="V46" s="456"/>
      <c r="W46" s="456"/>
      <c r="X46" s="490" t="s">
        <v>494</v>
      </c>
      <c r="Y46" s="353"/>
      <c r="Z46" s="622"/>
      <c r="AA46" s="467"/>
      <c r="AB46" s="451" t="s">
        <v>470</v>
      </c>
      <c r="AC46" s="451" t="s">
        <v>356</v>
      </c>
      <c r="AD46" s="451" t="s">
        <v>470</v>
      </c>
      <c r="AE46" s="477"/>
    </row>
    <row r="47" spans="2:31" s="353" customFormat="1" ht="6" customHeight="1">
      <c r="B47" s="504"/>
      <c r="C47" s="504"/>
      <c r="D47" s="504"/>
      <c r="E47" s="504"/>
      <c r="F47" s="504"/>
      <c r="G47" s="479"/>
      <c r="H47" s="480"/>
      <c r="I47" s="480"/>
      <c r="J47" s="480"/>
      <c r="K47" s="480"/>
      <c r="L47" s="480"/>
      <c r="M47" s="480"/>
      <c r="N47" s="480"/>
      <c r="O47" s="480"/>
      <c r="P47" s="480"/>
      <c r="Q47" s="480"/>
      <c r="R47" s="480"/>
      <c r="S47" s="480"/>
      <c r="T47" s="480"/>
      <c r="U47" s="623"/>
      <c r="V47" s="625"/>
      <c r="W47" s="471"/>
      <c r="X47" s="480"/>
      <c r="Y47" s="480"/>
      <c r="Z47" s="480"/>
      <c r="AA47" s="479"/>
      <c r="AB47" s="480"/>
      <c r="AC47" s="480"/>
      <c r="AD47" s="459"/>
      <c r="AE47" s="635"/>
    </row>
    <row r="48" spans="2:31" s="353" customFormat="1" ht="4.5" customHeight="1">
      <c r="B48" s="504" t="s">
        <v>628</v>
      </c>
      <c r="C48" s="504"/>
      <c r="D48" s="504"/>
      <c r="E48" s="504"/>
      <c r="F48" s="504"/>
      <c r="G48" s="444"/>
      <c r="H48" s="450"/>
      <c r="I48" s="450"/>
      <c r="J48" s="450"/>
      <c r="K48" s="450"/>
      <c r="L48" s="450"/>
      <c r="M48" s="450"/>
      <c r="N48" s="450"/>
      <c r="O48" s="450"/>
      <c r="P48" s="450"/>
      <c r="Q48" s="450"/>
      <c r="R48" s="450"/>
      <c r="S48" s="450"/>
      <c r="T48" s="450"/>
      <c r="U48" s="450"/>
      <c r="V48" s="508"/>
      <c r="W48" s="508"/>
      <c r="X48" s="450"/>
      <c r="Y48" s="450"/>
      <c r="Z48" s="450"/>
      <c r="AA48" s="444"/>
      <c r="AB48" s="450"/>
      <c r="AC48" s="450"/>
      <c r="AD48" s="458"/>
      <c r="AE48" s="591"/>
    </row>
    <row r="49" spans="2:31" s="353" customFormat="1" ht="13.5" customHeight="1">
      <c r="B49" s="504"/>
      <c r="C49" s="504"/>
      <c r="D49" s="504"/>
      <c r="E49" s="504"/>
      <c r="F49" s="504"/>
      <c r="G49" s="445"/>
      <c r="H49" s="353" t="s">
        <v>1110</v>
      </c>
      <c r="I49" s="353"/>
      <c r="J49" s="353"/>
      <c r="K49" s="353"/>
      <c r="L49" s="353"/>
      <c r="M49" s="353"/>
      <c r="N49" s="353"/>
      <c r="O49" s="353"/>
      <c r="P49" s="353"/>
      <c r="Q49" s="353"/>
      <c r="R49" s="353"/>
      <c r="S49" s="353"/>
      <c r="T49" s="353"/>
      <c r="U49" s="353"/>
      <c r="V49" s="451"/>
      <c r="W49" s="451"/>
      <c r="X49" s="353"/>
      <c r="Y49" s="353"/>
      <c r="Z49" s="353"/>
      <c r="AA49" s="445"/>
      <c r="AB49" s="470" t="s">
        <v>636</v>
      </c>
      <c r="AC49" s="470" t="s">
        <v>356</v>
      </c>
      <c r="AD49" s="470" t="s">
        <v>646</v>
      </c>
      <c r="AE49" s="634"/>
    </row>
    <row r="50" spans="2:31" s="353" customFormat="1" ht="13.5" customHeight="1">
      <c r="B50" s="504"/>
      <c r="C50" s="504"/>
      <c r="D50" s="504"/>
      <c r="E50" s="504"/>
      <c r="F50" s="504"/>
      <c r="G50" s="445"/>
      <c r="H50" s="353"/>
      <c r="I50" s="443" t="s">
        <v>335</v>
      </c>
      <c r="J50" s="617" t="s">
        <v>368</v>
      </c>
      <c r="K50" s="617"/>
      <c r="L50" s="617"/>
      <c r="M50" s="617"/>
      <c r="N50" s="617"/>
      <c r="O50" s="617"/>
      <c r="P50" s="617"/>
      <c r="Q50" s="617"/>
      <c r="R50" s="617"/>
      <c r="S50" s="617"/>
      <c r="T50" s="617"/>
      <c r="U50" s="617"/>
      <c r="V50" s="455"/>
      <c r="W50" s="455"/>
      <c r="X50" s="514" t="s">
        <v>494</v>
      </c>
      <c r="Y50" s="353"/>
      <c r="Z50" s="353"/>
      <c r="AA50" s="445"/>
      <c r="AB50" s="594"/>
      <c r="AC50" s="451"/>
      <c r="AD50" s="594"/>
      <c r="AE50" s="477"/>
    </row>
    <row r="51" spans="2:31" s="353" customFormat="1" ht="14.25" customHeight="1">
      <c r="B51" s="504"/>
      <c r="C51" s="504"/>
      <c r="D51" s="504"/>
      <c r="E51" s="504"/>
      <c r="F51" s="504"/>
      <c r="G51" s="445"/>
      <c r="H51" s="353"/>
      <c r="I51" s="612" t="s">
        <v>163</v>
      </c>
      <c r="J51" s="618" t="s">
        <v>306</v>
      </c>
      <c r="K51" s="618"/>
      <c r="L51" s="618"/>
      <c r="M51" s="618"/>
      <c r="N51" s="618"/>
      <c r="O51" s="618"/>
      <c r="P51" s="618"/>
      <c r="Q51" s="618"/>
      <c r="R51" s="618"/>
      <c r="S51" s="618"/>
      <c r="T51" s="618"/>
      <c r="U51" s="618"/>
      <c r="V51" s="455"/>
      <c r="W51" s="455"/>
      <c r="X51" s="490" t="s">
        <v>494</v>
      </c>
      <c r="Y51" s="353"/>
      <c r="Z51" s="622"/>
      <c r="AA51" s="467"/>
      <c r="AB51" s="451" t="s">
        <v>470</v>
      </c>
      <c r="AC51" s="451" t="s">
        <v>356</v>
      </c>
      <c r="AD51" s="451" t="s">
        <v>470</v>
      </c>
      <c r="AE51" s="477"/>
    </row>
    <row r="52" spans="2:31" s="353" customFormat="1" ht="6" customHeight="1">
      <c r="B52" s="504"/>
      <c r="C52" s="504"/>
      <c r="D52" s="504"/>
      <c r="E52" s="504"/>
      <c r="F52" s="504"/>
      <c r="G52" s="479"/>
      <c r="H52" s="480"/>
      <c r="I52" s="480"/>
      <c r="J52" s="480"/>
      <c r="K52" s="480"/>
      <c r="L52" s="480"/>
      <c r="M52" s="480"/>
      <c r="N52" s="480"/>
      <c r="O52" s="480"/>
      <c r="P52" s="480"/>
      <c r="Q52" s="480"/>
      <c r="R52" s="480"/>
      <c r="S52" s="480"/>
      <c r="T52" s="480"/>
      <c r="U52" s="623"/>
      <c r="V52" s="625"/>
      <c r="W52" s="471"/>
      <c r="X52" s="480"/>
      <c r="Y52" s="480"/>
      <c r="Z52" s="480"/>
      <c r="AA52" s="479"/>
      <c r="AB52" s="480"/>
      <c r="AC52" s="480"/>
      <c r="AD52" s="459"/>
      <c r="AE52" s="635"/>
    </row>
    <row r="53" spans="2:31" s="353" customFormat="1" ht="4.5" customHeight="1">
      <c r="B53" s="504" t="s">
        <v>1046</v>
      </c>
      <c r="C53" s="504"/>
      <c r="D53" s="504"/>
      <c r="E53" s="504"/>
      <c r="F53" s="504"/>
      <c r="G53" s="444"/>
      <c r="H53" s="450"/>
      <c r="I53" s="450"/>
      <c r="J53" s="450"/>
      <c r="K53" s="450"/>
      <c r="L53" s="450"/>
      <c r="M53" s="450"/>
      <c r="N53" s="450"/>
      <c r="O53" s="450"/>
      <c r="P53" s="450"/>
      <c r="Q53" s="450"/>
      <c r="R53" s="450"/>
      <c r="S53" s="450"/>
      <c r="T53" s="450"/>
      <c r="U53" s="450"/>
      <c r="V53" s="508"/>
      <c r="W53" s="508"/>
      <c r="X53" s="450"/>
      <c r="Y53" s="450"/>
      <c r="Z53" s="450"/>
      <c r="AA53" s="444"/>
      <c r="AB53" s="450"/>
      <c r="AC53" s="450"/>
      <c r="AD53" s="458"/>
      <c r="AE53" s="591"/>
    </row>
    <row r="54" spans="2:31" s="353" customFormat="1" ht="13.5" customHeight="1">
      <c r="B54" s="504"/>
      <c r="C54" s="504"/>
      <c r="D54" s="504"/>
      <c r="E54" s="504"/>
      <c r="F54" s="504"/>
      <c r="G54" s="445"/>
      <c r="H54" s="353" t="s">
        <v>825</v>
      </c>
      <c r="I54" s="353"/>
      <c r="J54" s="353"/>
      <c r="K54" s="353"/>
      <c r="L54" s="353"/>
      <c r="M54" s="353"/>
      <c r="N54" s="353"/>
      <c r="O54" s="353"/>
      <c r="P54" s="353"/>
      <c r="Q54" s="353"/>
      <c r="R54" s="353"/>
      <c r="S54" s="353"/>
      <c r="T54" s="353"/>
      <c r="U54" s="353"/>
      <c r="V54" s="451"/>
      <c r="W54" s="451"/>
      <c r="X54" s="353"/>
      <c r="Y54" s="353"/>
      <c r="Z54" s="353"/>
      <c r="AA54" s="445"/>
      <c r="AB54" s="470" t="s">
        <v>636</v>
      </c>
      <c r="AC54" s="470" t="s">
        <v>356</v>
      </c>
      <c r="AD54" s="470" t="s">
        <v>646</v>
      </c>
      <c r="AE54" s="634"/>
    </row>
    <row r="55" spans="2:31" s="353" customFormat="1" ht="30" customHeight="1">
      <c r="B55" s="504"/>
      <c r="C55" s="504"/>
      <c r="D55" s="504"/>
      <c r="E55" s="504"/>
      <c r="F55" s="504"/>
      <c r="G55" s="445"/>
      <c r="H55" s="353"/>
      <c r="I55" s="443" t="s">
        <v>335</v>
      </c>
      <c r="J55" s="617" t="s">
        <v>1147</v>
      </c>
      <c r="K55" s="617"/>
      <c r="L55" s="617"/>
      <c r="M55" s="617"/>
      <c r="N55" s="617"/>
      <c r="O55" s="617"/>
      <c r="P55" s="617"/>
      <c r="Q55" s="617"/>
      <c r="R55" s="617"/>
      <c r="S55" s="617"/>
      <c r="T55" s="617"/>
      <c r="U55" s="617"/>
      <c r="V55" s="455"/>
      <c r="W55" s="455"/>
      <c r="X55" s="514" t="s">
        <v>494</v>
      </c>
      <c r="Y55" s="353"/>
      <c r="Z55" s="353"/>
      <c r="AA55" s="445"/>
      <c r="AB55" s="353"/>
      <c r="AC55" s="353"/>
      <c r="AD55" s="441"/>
      <c r="AE55" s="477"/>
    </row>
    <row r="56" spans="2:31" s="353" customFormat="1" ht="33" customHeight="1">
      <c r="B56" s="504"/>
      <c r="C56" s="504"/>
      <c r="D56" s="504"/>
      <c r="E56" s="504"/>
      <c r="F56" s="504"/>
      <c r="G56" s="445"/>
      <c r="H56" s="353"/>
      <c r="I56" s="612" t="s">
        <v>163</v>
      </c>
      <c r="J56" s="618" t="s">
        <v>1091</v>
      </c>
      <c r="K56" s="618"/>
      <c r="L56" s="618"/>
      <c r="M56" s="618"/>
      <c r="N56" s="618"/>
      <c r="O56" s="618"/>
      <c r="P56" s="618"/>
      <c r="Q56" s="618"/>
      <c r="R56" s="618"/>
      <c r="S56" s="618"/>
      <c r="T56" s="618"/>
      <c r="U56" s="618"/>
      <c r="V56" s="455"/>
      <c r="W56" s="455"/>
      <c r="X56" s="490" t="s">
        <v>494</v>
      </c>
      <c r="Y56" s="353"/>
      <c r="Z56" s="622"/>
      <c r="AA56" s="467"/>
      <c r="AB56" s="451" t="s">
        <v>470</v>
      </c>
      <c r="AC56" s="451" t="s">
        <v>356</v>
      </c>
      <c r="AD56" s="451" t="s">
        <v>470</v>
      </c>
      <c r="AE56" s="477"/>
    </row>
    <row r="57" spans="2:31" s="353" customFormat="1" ht="6" customHeight="1">
      <c r="B57" s="504"/>
      <c r="C57" s="504"/>
      <c r="D57" s="504"/>
      <c r="E57" s="504"/>
      <c r="F57" s="504"/>
      <c r="G57" s="479"/>
      <c r="H57" s="480"/>
      <c r="I57" s="480"/>
      <c r="J57" s="480"/>
      <c r="K57" s="480"/>
      <c r="L57" s="480"/>
      <c r="M57" s="480"/>
      <c r="N57" s="480"/>
      <c r="O57" s="480"/>
      <c r="P57" s="480"/>
      <c r="Q57" s="480"/>
      <c r="R57" s="480"/>
      <c r="S57" s="480"/>
      <c r="T57" s="480"/>
      <c r="U57" s="623"/>
      <c r="V57" s="623"/>
      <c r="W57" s="480"/>
      <c r="X57" s="480"/>
      <c r="Y57" s="480"/>
      <c r="Z57" s="480"/>
      <c r="AA57" s="479"/>
      <c r="AB57" s="480"/>
      <c r="AC57" s="480"/>
      <c r="AD57" s="459"/>
      <c r="AE57" s="635"/>
    </row>
    <row r="58" spans="2:31" s="353" customFormat="1" ht="6" customHeight="1">
      <c r="B58" s="553"/>
      <c r="C58" s="553"/>
      <c r="D58" s="553"/>
      <c r="E58" s="553"/>
      <c r="F58" s="553"/>
      <c r="G58" s="353"/>
      <c r="H58" s="353"/>
      <c r="I58" s="353"/>
      <c r="J58" s="353"/>
      <c r="K58" s="353"/>
      <c r="L58" s="353"/>
      <c r="M58" s="353"/>
      <c r="N58" s="353"/>
      <c r="O58" s="353"/>
      <c r="P58" s="353"/>
      <c r="Q58" s="353"/>
      <c r="R58" s="353"/>
      <c r="S58" s="353"/>
      <c r="T58" s="353"/>
      <c r="U58" s="622"/>
      <c r="V58" s="622"/>
      <c r="W58" s="353"/>
      <c r="X58" s="353"/>
      <c r="Y58" s="353"/>
      <c r="Z58" s="353"/>
      <c r="AA58" s="353"/>
      <c r="AB58" s="353"/>
      <c r="AC58" s="353"/>
      <c r="AD58" s="353"/>
      <c r="AE58" s="353"/>
    </row>
    <row r="59" spans="2:31" s="353" customFormat="1" ht="13.5" customHeight="1">
      <c r="B59" s="637" t="s">
        <v>182</v>
      </c>
      <c r="C59" s="637"/>
      <c r="D59" s="602" t="s">
        <v>1034</v>
      </c>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row>
    <row r="60" spans="2:31" s="353" customFormat="1" ht="37.5" customHeight="1">
      <c r="B60" s="637" t="s">
        <v>1092</v>
      </c>
      <c r="C60" s="637"/>
      <c r="D60" s="604" t="s">
        <v>1150</v>
      </c>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row>
    <row r="122" spans="3:7">
      <c r="C122" s="357"/>
      <c r="D122" s="357"/>
      <c r="E122" s="357"/>
      <c r="F122" s="357"/>
      <c r="G122" s="357"/>
    </row>
    <row r="123" spans="3:7">
      <c r="C123" s="35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5" type="Hiragana"/>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511811023622047" footer="0.511811023622047"/>
  <pageSetup paperSize="9" scale="89" fitToWidth="1" fitToHeight="1" orientation="portrait" usePrinterDefaults="1"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E123"/>
  <sheetViews>
    <sheetView workbookViewId="0">
      <selection activeCell="B5" sqref="B5:AD5"/>
    </sheetView>
  </sheetViews>
  <sheetFormatPr defaultColWidth="3.50390625" defaultRowHeight="13.5"/>
  <cols>
    <col min="1" max="1" width="1.25" style="343" customWidth="1"/>
    <col min="2" max="2" width="3.12890625" style="440" customWidth="1"/>
    <col min="3" max="30" width="3.12890625" style="343" customWidth="1"/>
    <col min="31" max="31" width="1.25" style="343" customWidth="1"/>
    <col min="32"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1042</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463" t="s">
        <v>33</v>
      </c>
      <c r="V3" s="442"/>
      <c r="W3" s="442"/>
      <c r="X3" s="463" t="s">
        <v>37</v>
      </c>
      <c r="Y3" s="442"/>
      <c r="Z3" s="442"/>
      <c r="AA3" s="463" t="s">
        <v>45</v>
      </c>
      <c r="AB3" s="442"/>
      <c r="AC3" s="442"/>
      <c r="AD3" s="463" t="s">
        <v>16</v>
      </c>
    </row>
    <row r="4" spans="2:30"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353" customFormat="1">
      <c r="B6" s="442" t="s">
        <v>1152</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353" customForma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30" s="353" customFormat="1" ht="23.25"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row>
    <row r="9" spans="2:30" ht="23.25" customHeight="1">
      <c r="B9" s="576" t="s">
        <v>1048</v>
      </c>
      <c r="C9" s="576"/>
      <c r="D9" s="576"/>
      <c r="E9" s="576"/>
      <c r="F9" s="576"/>
      <c r="G9" s="455" t="s">
        <v>470</v>
      </c>
      <c r="H9" s="457" t="s">
        <v>416</v>
      </c>
      <c r="I9" s="457"/>
      <c r="J9" s="457"/>
      <c r="K9" s="457"/>
      <c r="L9" s="483" t="s">
        <v>470</v>
      </c>
      <c r="M9" s="457" t="s">
        <v>510</v>
      </c>
      <c r="N9" s="457"/>
      <c r="O9" s="457"/>
      <c r="P9" s="457"/>
      <c r="Q9" s="483" t="s">
        <v>470</v>
      </c>
      <c r="R9" s="457" t="s">
        <v>27</v>
      </c>
      <c r="S9" s="619"/>
      <c r="T9" s="619"/>
      <c r="U9" s="619"/>
      <c r="V9" s="619"/>
      <c r="W9" s="619"/>
      <c r="X9" s="619"/>
      <c r="Y9" s="619"/>
      <c r="Z9" s="619"/>
      <c r="AA9" s="619"/>
      <c r="AB9" s="619"/>
      <c r="AC9" s="619"/>
      <c r="AD9" s="630"/>
    </row>
    <row r="10" spans="2:30" ht="23.25" customHeight="1">
      <c r="B10" s="661" t="s">
        <v>409</v>
      </c>
      <c r="C10" s="661"/>
      <c r="D10" s="661"/>
      <c r="E10" s="661"/>
      <c r="F10" s="661"/>
      <c r="G10" s="455" t="s">
        <v>470</v>
      </c>
      <c r="H10" s="484" t="s">
        <v>1153</v>
      </c>
      <c r="I10" s="457"/>
      <c r="J10" s="457"/>
      <c r="K10" s="457"/>
      <c r="L10" s="457"/>
      <c r="M10" s="457"/>
      <c r="N10" s="457"/>
      <c r="O10" s="457"/>
      <c r="P10" s="457"/>
      <c r="Q10" s="457"/>
      <c r="R10" s="457"/>
      <c r="S10" s="484"/>
      <c r="T10" s="483" t="s">
        <v>470</v>
      </c>
      <c r="U10" s="484" t="s">
        <v>1154</v>
      </c>
      <c r="V10" s="619"/>
      <c r="W10" s="619"/>
      <c r="X10" s="619"/>
      <c r="Y10" s="619"/>
      <c r="Z10" s="619"/>
      <c r="AA10" s="619"/>
      <c r="AB10" s="619"/>
      <c r="AC10" s="619"/>
      <c r="AD10" s="630"/>
    </row>
    <row r="11" spans="2:30" ht="23.25" customHeight="1">
      <c r="B11" s="454" t="s">
        <v>1053</v>
      </c>
      <c r="C11" s="454"/>
      <c r="D11" s="454"/>
      <c r="E11" s="454"/>
      <c r="F11" s="454"/>
      <c r="G11" s="593" t="s">
        <v>470</v>
      </c>
      <c r="H11" s="450" t="s">
        <v>258</v>
      </c>
      <c r="I11" s="458"/>
      <c r="J11" s="458"/>
      <c r="K11" s="458"/>
      <c r="L11" s="458"/>
      <c r="M11" s="458"/>
      <c r="N11" s="458"/>
      <c r="O11" s="458"/>
      <c r="P11" s="458"/>
      <c r="Q11" s="458"/>
      <c r="R11" s="458"/>
      <c r="S11" s="508" t="s">
        <v>470</v>
      </c>
      <c r="T11" s="450" t="s">
        <v>1054</v>
      </c>
      <c r="U11" s="450"/>
      <c r="V11" s="621"/>
      <c r="W11" s="621"/>
      <c r="X11" s="621"/>
      <c r="Y11" s="621"/>
      <c r="Z11" s="621"/>
      <c r="AA11" s="621"/>
      <c r="AB11" s="621"/>
      <c r="AC11" s="621"/>
      <c r="AD11" s="631"/>
    </row>
    <row r="12" spans="2:30" ht="23.25" customHeight="1">
      <c r="B12" s="454"/>
      <c r="C12" s="454"/>
      <c r="D12" s="454"/>
      <c r="E12" s="454"/>
      <c r="F12" s="454"/>
      <c r="G12" s="456" t="s">
        <v>470</v>
      </c>
      <c r="H12" s="480" t="s">
        <v>1055</v>
      </c>
      <c r="I12" s="459"/>
      <c r="J12" s="459"/>
      <c r="K12" s="459"/>
      <c r="L12" s="459"/>
      <c r="M12" s="459"/>
      <c r="N12" s="459"/>
      <c r="O12" s="459"/>
      <c r="P12" s="459"/>
      <c r="Q12" s="459"/>
      <c r="R12" s="459"/>
      <c r="S12" s="620"/>
      <c r="T12" s="616"/>
      <c r="U12" s="616"/>
      <c r="V12" s="616"/>
      <c r="W12" s="616"/>
      <c r="X12" s="616"/>
      <c r="Y12" s="616"/>
      <c r="Z12" s="616"/>
      <c r="AA12" s="616"/>
      <c r="AB12" s="616"/>
      <c r="AC12" s="616"/>
      <c r="AD12" s="666"/>
    </row>
    <row r="13" spans="2:30" s="353" customFormat="1" ht="9" customHeight="1">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row>
    <row r="14" spans="2:30" s="353" customFormat="1" ht="13.5" customHeight="1">
      <c r="B14" s="501" t="s">
        <v>1059</v>
      </c>
      <c r="C14" s="501"/>
      <c r="D14" s="501"/>
      <c r="E14" s="501"/>
      <c r="F14" s="501"/>
      <c r="G14" s="662"/>
      <c r="H14" s="662"/>
      <c r="I14" s="662"/>
      <c r="J14" s="662"/>
      <c r="K14" s="662"/>
      <c r="L14" s="662"/>
      <c r="M14" s="662"/>
      <c r="N14" s="662"/>
      <c r="O14" s="662"/>
      <c r="P14" s="662"/>
      <c r="Q14" s="662"/>
      <c r="R14" s="662"/>
      <c r="S14" s="662"/>
      <c r="T14" s="662"/>
      <c r="U14" s="662"/>
      <c r="V14" s="662"/>
      <c r="W14" s="662"/>
      <c r="X14" s="662"/>
      <c r="Y14" s="662"/>
      <c r="Z14" s="626"/>
      <c r="AA14" s="629" t="s">
        <v>636</v>
      </c>
      <c r="AB14" s="629" t="s">
        <v>356</v>
      </c>
      <c r="AC14" s="629" t="s">
        <v>646</v>
      </c>
      <c r="AD14" s="591"/>
    </row>
    <row r="15" spans="2:30" s="353" customFormat="1" ht="27" customHeight="1">
      <c r="B15" s="501"/>
      <c r="C15" s="501"/>
      <c r="D15" s="501"/>
      <c r="E15" s="501"/>
      <c r="F15" s="501"/>
      <c r="G15" s="663" t="s">
        <v>481</v>
      </c>
      <c r="H15" s="663"/>
      <c r="I15" s="663"/>
      <c r="J15" s="663"/>
      <c r="K15" s="663"/>
      <c r="L15" s="663"/>
      <c r="M15" s="663"/>
      <c r="N15" s="663"/>
      <c r="O15" s="663"/>
      <c r="P15" s="663"/>
      <c r="Q15" s="663"/>
      <c r="R15" s="663"/>
      <c r="S15" s="663"/>
      <c r="T15" s="663"/>
      <c r="U15" s="663"/>
      <c r="V15" s="663"/>
      <c r="W15" s="663"/>
      <c r="X15" s="663"/>
      <c r="Y15" s="663"/>
      <c r="Z15" s="467"/>
      <c r="AA15" s="451" t="s">
        <v>470</v>
      </c>
      <c r="AB15" s="451" t="s">
        <v>356</v>
      </c>
      <c r="AC15" s="451" t="s">
        <v>470</v>
      </c>
      <c r="AD15" s="477"/>
    </row>
    <row r="16" spans="2:30" s="353" customFormat="1" ht="27" customHeight="1">
      <c r="B16" s="501"/>
      <c r="C16" s="501"/>
      <c r="D16" s="501"/>
      <c r="E16" s="501"/>
      <c r="F16" s="501"/>
      <c r="G16" s="664" t="s">
        <v>1063</v>
      </c>
      <c r="H16" s="664"/>
      <c r="I16" s="664"/>
      <c r="J16" s="664"/>
      <c r="K16" s="664"/>
      <c r="L16" s="664"/>
      <c r="M16" s="664"/>
      <c r="N16" s="664"/>
      <c r="O16" s="664"/>
      <c r="P16" s="664"/>
      <c r="Q16" s="664"/>
      <c r="R16" s="664"/>
      <c r="S16" s="664"/>
      <c r="T16" s="664"/>
      <c r="U16" s="664"/>
      <c r="V16" s="664"/>
      <c r="W16" s="664"/>
      <c r="X16" s="664"/>
      <c r="Y16" s="664"/>
      <c r="Z16" s="643"/>
      <c r="AA16" s="471" t="s">
        <v>470</v>
      </c>
      <c r="AB16" s="471" t="s">
        <v>356</v>
      </c>
      <c r="AC16" s="471" t="s">
        <v>470</v>
      </c>
      <c r="AD16" s="635"/>
    </row>
    <row r="17" spans="2:30" s="353" customFormat="1" ht="9" customHeight="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row>
    <row r="18" spans="2:30" s="353" customFormat="1">
      <c r="B18" s="353" t="s">
        <v>1065</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row>
    <row r="19" spans="2:30" s="353" customFormat="1">
      <c r="B19" s="353" t="s">
        <v>202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441"/>
      <c r="AD19" s="441"/>
    </row>
    <row r="20" spans="2:30" s="353" customFormat="1" ht="4.5" customHeight="1">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row>
    <row r="21" spans="2:30" s="353" customFormat="1" ht="4.5" customHeight="1">
      <c r="B21" s="504" t="s">
        <v>1066</v>
      </c>
      <c r="C21" s="504"/>
      <c r="D21" s="504"/>
      <c r="E21" s="504"/>
      <c r="F21" s="504"/>
      <c r="G21" s="444"/>
      <c r="H21" s="450"/>
      <c r="I21" s="450"/>
      <c r="J21" s="450"/>
      <c r="K21" s="450"/>
      <c r="L21" s="450"/>
      <c r="M21" s="450"/>
      <c r="N21" s="450"/>
      <c r="O21" s="450"/>
      <c r="P21" s="450"/>
      <c r="Q21" s="450"/>
      <c r="R21" s="450"/>
      <c r="S21" s="450"/>
      <c r="T21" s="450"/>
      <c r="U21" s="450"/>
      <c r="V21" s="450"/>
      <c r="W21" s="450"/>
      <c r="X21" s="450"/>
      <c r="Y21" s="450"/>
      <c r="Z21" s="444"/>
      <c r="AA21" s="450"/>
      <c r="AB21" s="450"/>
      <c r="AC21" s="458"/>
      <c r="AD21" s="591"/>
    </row>
    <row r="22" spans="2:30" s="353" customFormat="1" ht="15.75" customHeight="1">
      <c r="B22" s="504"/>
      <c r="C22" s="504"/>
      <c r="D22" s="504"/>
      <c r="E22" s="504"/>
      <c r="F22" s="504"/>
      <c r="G22" s="445"/>
      <c r="H22" s="353" t="s">
        <v>684</v>
      </c>
      <c r="I22" s="353"/>
      <c r="J22" s="353"/>
      <c r="K22" s="353"/>
      <c r="L22" s="353"/>
      <c r="M22" s="353"/>
      <c r="N22" s="353"/>
      <c r="O22" s="353"/>
      <c r="P22" s="353"/>
      <c r="Q22" s="353"/>
      <c r="R22" s="353"/>
      <c r="S22" s="353"/>
      <c r="T22" s="353"/>
      <c r="U22" s="353"/>
      <c r="V22" s="353"/>
      <c r="W22" s="353"/>
      <c r="X22" s="353"/>
      <c r="Y22" s="353"/>
      <c r="Z22" s="445"/>
      <c r="AA22" s="470" t="s">
        <v>636</v>
      </c>
      <c r="AB22" s="470" t="s">
        <v>356</v>
      </c>
      <c r="AC22" s="470" t="s">
        <v>646</v>
      </c>
      <c r="AD22" s="634"/>
    </row>
    <row r="23" spans="2:30" s="353" customFormat="1" ht="29.25" customHeight="1">
      <c r="B23" s="504"/>
      <c r="C23" s="504"/>
      <c r="D23" s="504"/>
      <c r="E23" s="504"/>
      <c r="F23" s="504"/>
      <c r="G23" s="445"/>
      <c r="H23" s="353"/>
      <c r="I23" s="443" t="s">
        <v>335</v>
      </c>
      <c r="J23" s="641" t="s">
        <v>75</v>
      </c>
      <c r="K23" s="641"/>
      <c r="L23" s="641"/>
      <c r="M23" s="641"/>
      <c r="N23" s="641"/>
      <c r="O23" s="641"/>
      <c r="P23" s="641"/>
      <c r="Q23" s="641"/>
      <c r="R23" s="641"/>
      <c r="S23" s="641"/>
      <c r="T23" s="641"/>
      <c r="U23" s="641"/>
      <c r="V23" s="455"/>
      <c r="W23" s="455"/>
      <c r="X23" s="514" t="s">
        <v>494</v>
      </c>
      <c r="Y23" s="353"/>
      <c r="Z23" s="445"/>
      <c r="AA23" s="594"/>
      <c r="AB23" s="451"/>
      <c r="AC23" s="594"/>
      <c r="AD23" s="477"/>
    </row>
    <row r="24" spans="2:30" s="353" customFormat="1" ht="15.75" customHeight="1">
      <c r="B24" s="504"/>
      <c r="C24" s="504"/>
      <c r="D24" s="504"/>
      <c r="E24" s="504"/>
      <c r="F24" s="504"/>
      <c r="G24" s="445"/>
      <c r="H24" s="353"/>
      <c r="I24" s="612" t="s">
        <v>163</v>
      </c>
      <c r="J24" s="647" t="s">
        <v>1070</v>
      </c>
      <c r="K24" s="480"/>
      <c r="L24" s="480"/>
      <c r="M24" s="480"/>
      <c r="N24" s="480"/>
      <c r="O24" s="480"/>
      <c r="P24" s="480"/>
      <c r="Q24" s="480"/>
      <c r="R24" s="480"/>
      <c r="S24" s="480"/>
      <c r="T24" s="480"/>
      <c r="U24" s="490"/>
      <c r="V24" s="455"/>
      <c r="W24" s="455"/>
      <c r="X24" s="490" t="s">
        <v>494</v>
      </c>
      <c r="Y24" s="622"/>
      <c r="Z24" s="467"/>
      <c r="AA24" s="451" t="s">
        <v>470</v>
      </c>
      <c r="AB24" s="451" t="s">
        <v>356</v>
      </c>
      <c r="AC24" s="451" t="s">
        <v>470</v>
      </c>
      <c r="AD24" s="477"/>
    </row>
    <row r="25" spans="2:30" s="353" customFormat="1" ht="24" customHeight="1">
      <c r="B25" s="504"/>
      <c r="C25" s="504"/>
      <c r="D25" s="504"/>
      <c r="E25" s="504"/>
      <c r="F25" s="504"/>
      <c r="G25" s="445"/>
      <c r="H25" s="353"/>
      <c r="I25" s="665" t="s">
        <v>1156</v>
      </c>
      <c r="J25" s="665"/>
      <c r="K25" s="665"/>
      <c r="L25" s="665"/>
      <c r="M25" s="665"/>
      <c r="N25" s="665"/>
      <c r="O25" s="665"/>
      <c r="P25" s="665"/>
      <c r="Q25" s="665"/>
      <c r="R25" s="665"/>
      <c r="S25" s="665"/>
      <c r="T25" s="665"/>
      <c r="U25" s="665"/>
      <c r="V25" s="665"/>
      <c r="W25" s="665"/>
      <c r="X25" s="665"/>
      <c r="Y25" s="622"/>
      <c r="Z25" s="446"/>
      <c r="AA25" s="451"/>
      <c r="AB25" s="451"/>
      <c r="AC25" s="451"/>
      <c r="AD25" s="491"/>
    </row>
    <row r="26" spans="2:30" s="353" customFormat="1">
      <c r="B26" s="504"/>
      <c r="C26" s="504"/>
      <c r="D26" s="504"/>
      <c r="E26" s="504"/>
      <c r="F26" s="504"/>
      <c r="G26" s="445"/>
      <c r="H26" s="353" t="s">
        <v>1072</v>
      </c>
      <c r="I26" s="353"/>
      <c r="J26" s="353"/>
      <c r="K26" s="353"/>
      <c r="L26" s="353"/>
      <c r="M26" s="353"/>
      <c r="N26" s="353"/>
      <c r="O26" s="353"/>
      <c r="P26" s="353"/>
      <c r="Q26" s="353"/>
      <c r="R26" s="353"/>
      <c r="S26" s="353"/>
      <c r="T26" s="353"/>
      <c r="U26" s="353"/>
      <c r="V26" s="353"/>
      <c r="W26" s="353"/>
      <c r="X26" s="353"/>
      <c r="Y26" s="353"/>
      <c r="Z26" s="445"/>
      <c r="AA26" s="353"/>
      <c r="AB26" s="353"/>
      <c r="AC26" s="441"/>
      <c r="AD26" s="477"/>
    </row>
    <row r="27" spans="2:30" s="353" customFormat="1" ht="15.75" customHeight="1">
      <c r="B27" s="504"/>
      <c r="C27" s="504"/>
      <c r="D27" s="504"/>
      <c r="E27" s="504"/>
      <c r="F27" s="504"/>
      <c r="G27" s="445"/>
      <c r="H27" s="353" t="s">
        <v>1076</v>
      </c>
      <c r="I27" s="353"/>
      <c r="J27" s="353"/>
      <c r="K27" s="353"/>
      <c r="L27" s="353"/>
      <c r="M27" s="353"/>
      <c r="N27" s="353"/>
      <c r="O27" s="353"/>
      <c r="P27" s="353"/>
      <c r="Q27" s="353"/>
      <c r="R27" s="353"/>
      <c r="S27" s="353"/>
      <c r="T27" s="622"/>
      <c r="U27" s="353"/>
      <c r="V27" s="622"/>
      <c r="W27" s="353"/>
      <c r="X27" s="353"/>
      <c r="Y27" s="353"/>
      <c r="Z27" s="445"/>
      <c r="AA27" s="353"/>
      <c r="AB27" s="353"/>
      <c r="AC27" s="441"/>
      <c r="AD27" s="477"/>
    </row>
    <row r="28" spans="2:30" s="353" customFormat="1" ht="29.25" customHeight="1">
      <c r="B28" s="504"/>
      <c r="C28" s="504"/>
      <c r="D28" s="504"/>
      <c r="E28" s="504"/>
      <c r="F28" s="504"/>
      <c r="G28" s="445"/>
      <c r="H28" s="353"/>
      <c r="I28" s="443" t="s">
        <v>336</v>
      </c>
      <c r="J28" s="641" t="s">
        <v>1077</v>
      </c>
      <c r="K28" s="641"/>
      <c r="L28" s="641"/>
      <c r="M28" s="641"/>
      <c r="N28" s="641"/>
      <c r="O28" s="641"/>
      <c r="P28" s="641"/>
      <c r="Q28" s="641"/>
      <c r="R28" s="641"/>
      <c r="S28" s="641"/>
      <c r="T28" s="641"/>
      <c r="U28" s="641"/>
      <c r="V28" s="455"/>
      <c r="W28" s="455"/>
      <c r="X28" s="514" t="s">
        <v>494</v>
      </c>
      <c r="Y28" s="622"/>
      <c r="Z28" s="467"/>
      <c r="AA28" s="451" t="s">
        <v>470</v>
      </c>
      <c r="AB28" s="451" t="s">
        <v>356</v>
      </c>
      <c r="AC28" s="451" t="s">
        <v>470</v>
      </c>
      <c r="AD28" s="477"/>
    </row>
    <row r="29" spans="2:30" s="353" customFormat="1" ht="4.5" customHeight="1">
      <c r="B29" s="504"/>
      <c r="C29" s="504"/>
      <c r="D29" s="504"/>
      <c r="E29" s="504"/>
      <c r="F29" s="504"/>
      <c r="G29" s="479"/>
      <c r="H29" s="480"/>
      <c r="I29" s="480"/>
      <c r="J29" s="480"/>
      <c r="K29" s="480"/>
      <c r="L29" s="480"/>
      <c r="M29" s="480"/>
      <c r="N29" s="480"/>
      <c r="O29" s="480"/>
      <c r="P29" s="480"/>
      <c r="Q29" s="480"/>
      <c r="R29" s="480"/>
      <c r="S29" s="480"/>
      <c r="T29" s="623"/>
      <c r="U29" s="623"/>
      <c r="V29" s="480"/>
      <c r="W29" s="480"/>
      <c r="X29" s="480"/>
      <c r="Y29" s="480"/>
      <c r="Z29" s="479"/>
      <c r="AA29" s="480"/>
      <c r="AB29" s="480"/>
      <c r="AC29" s="459"/>
      <c r="AD29" s="635"/>
    </row>
    <row r="30" spans="2:30" s="353" customFormat="1" ht="7.5" customHeight="1">
      <c r="B30" s="553"/>
      <c r="C30" s="553"/>
      <c r="D30" s="553"/>
      <c r="E30" s="553"/>
      <c r="F30" s="553"/>
      <c r="G30" s="353"/>
      <c r="H30" s="353"/>
      <c r="I30" s="353"/>
      <c r="J30" s="353"/>
      <c r="K30" s="353"/>
      <c r="L30" s="353"/>
      <c r="M30" s="353"/>
      <c r="N30" s="353"/>
      <c r="O30" s="353"/>
      <c r="P30" s="353"/>
      <c r="Q30" s="353"/>
      <c r="R30" s="353"/>
      <c r="S30" s="353"/>
      <c r="T30" s="622"/>
      <c r="U30" s="622"/>
      <c r="V30" s="353"/>
      <c r="W30" s="353"/>
      <c r="X30" s="353"/>
      <c r="Y30" s="353"/>
      <c r="Z30" s="353"/>
      <c r="AA30" s="353"/>
      <c r="AB30" s="353"/>
      <c r="AC30" s="353"/>
      <c r="AD30" s="353"/>
    </row>
    <row r="31" spans="2:30" s="353" customFormat="1">
      <c r="B31" s="353" t="s">
        <v>1079</v>
      </c>
      <c r="C31" s="553"/>
      <c r="D31" s="553"/>
      <c r="E31" s="553"/>
      <c r="F31" s="553"/>
      <c r="G31" s="353"/>
      <c r="H31" s="353"/>
      <c r="I31" s="353"/>
      <c r="J31" s="353"/>
      <c r="K31" s="353"/>
      <c r="L31" s="353"/>
      <c r="M31" s="353"/>
      <c r="N31" s="353"/>
      <c r="O31" s="353"/>
      <c r="P31" s="353"/>
      <c r="Q31" s="353"/>
      <c r="R31" s="353"/>
      <c r="S31" s="353"/>
      <c r="T31" s="622"/>
      <c r="U31" s="622"/>
      <c r="V31" s="353"/>
      <c r="W31" s="353"/>
      <c r="X31" s="353"/>
      <c r="Y31" s="353"/>
      <c r="Z31" s="353"/>
      <c r="AA31" s="353"/>
      <c r="AB31" s="353"/>
      <c r="AC31" s="353"/>
      <c r="AD31" s="353"/>
    </row>
    <row r="32" spans="2:30" s="353" customFormat="1" ht="4.5" customHeight="1">
      <c r="B32" s="553"/>
      <c r="C32" s="553"/>
      <c r="D32" s="553"/>
      <c r="E32" s="553"/>
      <c r="F32" s="553"/>
      <c r="G32" s="353"/>
      <c r="H32" s="353"/>
      <c r="I32" s="353"/>
      <c r="J32" s="353"/>
      <c r="K32" s="353"/>
      <c r="L32" s="353"/>
      <c r="M32" s="353"/>
      <c r="N32" s="353"/>
      <c r="O32" s="353"/>
      <c r="P32" s="353"/>
      <c r="Q32" s="353"/>
      <c r="R32" s="353"/>
      <c r="S32" s="353"/>
      <c r="T32" s="622"/>
      <c r="U32" s="622"/>
      <c r="V32" s="353"/>
      <c r="W32" s="353"/>
      <c r="X32" s="353"/>
      <c r="Y32" s="353"/>
      <c r="Z32" s="353"/>
      <c r="AA32" s="353"/>
      <c r="AB32" s="353"/>
      <c r="AC32" s="353"/>
      <c r="AD32" s="353"/>
    </row>
    <row r="33" spans="1:31" s="353" customFormat="1" ht="4.5" customHeight="1">
      <c r="A33" s="353"/>
      <c r="B33" s="504" t="s">
        <v>1066</v>
      </c>
      <c r="C33" s="504"/>
      <c r="D33" s="504"/>
      <c r="E33" s="504"/>
      <c r="F33" s="504"/>
      <c r="G33" s="444"/>
      <c r="H33" s="450"/>
      <c r="I33" s="450"/>
      <c r="J33" s="450"/>
      <c r="K33" s="450"/>
      <c r="L33" s="450"/>
      <c r="M33" s="450"/>
      <c r="N33" s="450"/>
      <c r="O33" s="450"/>
      <c r="P33" s="450"/>
      <c r="Q33" s="450"/>
      <c r="R33" s="450"/>
      <c r="S33" s="450"/>
      <c r="T33" s="450"/>
      <c r="U33" s="450"/>
      <c r="V33" s="450"/>
      <c r="W33" s="450"/>
      <c r="X33" s="450"/>
      <c r="Y33" s="450"/>
      <c r="Z33" s="444"/>
      <c r="AA33" s="450"/>
      <c r="AB33" s="450"/>
      <c r="AC33" s="458"/>
      <c r="AD33" s="591"/>
      <c r="AE33" s="353"/>
    </row>
    <row r="34" spans="1:31" s="353" customFormat="1" ht="16.5" customHeight="1">
      <c r="A34" s="353"/>
      <c r="B34" s="504"/>
      <c r="C34" s="504"/>
      <c r="D34" s="504"/>
      <c r="E34" s="504"/>
      <c r="F34" s="504"/>
      <c r="G34" s="445"/>
      <c r="H34" s="353" t="s">
        <v>1121</v>
      </c>
      <c r="I34" s="353"/>
      <c r="J34" s="353"/>
      <c r="K34" s="353"/>
      <c r="L34" s="353"/>
      <c r="M34" s="353"/>
      <c r="N34" s="353"/>
      <c r="O34" s="353"/>
      <c r="P34" s="353"/>
      <c r="Q34" s="353"/>
      <c r="R34" s="353"/>
      <c r="S34" s="353"/>
      <c r="T34" s="353"/>
      <c r="U34" s="353"/>
      <c r="V34" s="451"/>
      <c r="W34" s="451"/>
      <c r="X34" s="353"/>
      <c r="Y34" s="353"/>
      <c r="Z34" s="445"/>
      <c r="AA34" s="470" t="s">
        <v>636</v>
      </c>
      <c r="AB34" s="470" t="s">
        <v>356</v>
      </c>
      <c r="AC34" s="470" t="s">
        <v>646</v>
      </c>
      <c r="AD34" s="634"/>
      <c r="AE34" s="353"/>
    </row>
    <row r="35" spans="1:31" s="353" customFormat="1" ht="29.25" customHeight="1">
      <c r="A35" s="353"/>
      <c r="B35" s="504"/>
      <c r="C35" s="504"/>
      <c r="D35" s="504"/>
      <c r="E35" s="504"/>
      <c r="F35" s="504"/>
      <c r="G35" s="445"/>
      <c r="H35" s="353"/>
      <c r="I35" s="443" t="s">
        <v>335</v>
      </c>
      <c r="J35" s="618" t="s">
        <v>75</v>
      </c>
      <c r="K35" s="618"/>
      <c r="L35" s="618"/>
      <c r="M35" s="618"/>
      <c r="N35" s="618"/>
      <c r="O35" s="618"/>
      <c r="P35" s="618"/>
      <c r="Q35" s="618"/>
      <c r="R35" s="618"/>
      <c r="S35" s="618"/>
      <c r="T35" s="618"/>
      <c r="U35" s="484"/>
      <c r="V35" s="455"/>
      <c r="W35" s="455"/>
      <c r="X35" s="514" t="s">
        <v>494</v>
      </c>
      <c r="Y35" s="353"/>
      <c r="Z35" s="445"/>
      <c r="AA35" s="594"/>
      <c r="AB35" s="451"/>
      <c r="AC35" s="594"/>
      <c r="AD35" s="477"/>
      <c r="AE35" s="353"/>
    </row>
    <row r="36" spans="1:31" s="353" customFormat="1" ht="15.75" customHeight="1">
      <c r="A36" s="353"/>
      <c r="B36" s="504"/>
      <c r="C36" s="504"/>
      <c r="D36" s="504"/>
      <c r="E36" s="504"/>
      <c r="F36" s="504"/>
      <c r="G36" s="445"/>
      <c r="H36" s="353"/>
      <c r="I36" s="612" t="s">
        <v>163</v>
      </c>
      <c r="J36" s="616" t="s">
        <v>1070</v>
      </c>
      <c r="K36" s="480"/>
      <c r="L36" s="480"/>
      <c r="M36" s="480"/>
      <c r="N36" s="480"/>
      <c r="O36" s="480"/>
      <c r="P36" s="480"/>
      <c r="Q36" s="480"/>
      <c r="R36" s="480"/>
      <c r="S36" s="480"/>
      <c r="T36" s="480"/>
      <c r="U36" s="480"/>
      <c r="V36" s="456"/>
      <c r="W36" s="456"/>
      <c r="X36" s="490" t="s">
        <v>494</v>
      </c>
      <c r="Y36" s="622"/>
      <c r="Z36" s="467"/>
      <c r="AA36" s="451" t="s">
        <v>470</v>
      </c>
      <c r="AB36" s="451" t="s">
        <v>356</v>
      </c>
      <c r="AC36" s="451" t="s">
        <v>470</v>
      </c>
      <c r="AD36" s="477"/>
      <c r="AE36" s="353"/>
    </row>
    <row r="37" spans="1:31" s="353" customFormat="1" ht="24" customHeight="1">
      <c r="A37" s="353"/>
      <c r="B37" s="504"/>
      <c r="C37" s="504"/>
      <c r="D37" s="504"/>
      <c r="E37" s="504"/>
      <c r="F37" s="504"/>
      <c r="G37" s="445"/>
      <c r="H37" s="353"/>
      <c r="I37" s="665" t="s">
        <v>1156</v>
      </c>
      <c r="J37" s="665"/>
      <c r="K37" s="665"/>
      <c r="L37" s="665"/>
      <c r="M37" s="665"/>
      <c r="N37" s="665"/>
      <c r="O37" s="665"/>
      <c r="P37" s="665"/>
      <c r="Q37" s="665"/>
      <c r="R37" s="665"/>
      <c r="S37" s="665"/>
      <c r="T37" s="665"/>
      <c r="U37" s="665"/>
      <c r="V37" s="665"/>
      <c r="W37" s="665"/>
      <c r="X37" s="665"/>
      <c r="Y37" s="622"/>
      <c r="Z37" s="446"/>
      <c r="AA37" s="451"/>
      <c r="AB37" s="451"/>
      <c r="AC37" s="451"/>
      <c r="AD37" s="491"/>
      <c r="AE37" s="353"/>
    </row>
    <row r="38" spans="1:31" s="353" customFormat="1" ht="4.5" customHeight="1">
      <c r="A38" s="476"/>
      <c r="B38" s="504"/>
      <c r="C38" s="504"/>
      <c r="D38" s="504"/>
      <c r="E38" s="504"/>
      <c r="F38" s="504"/>
      <c r="G38" s="479"/>
      <c r="H38" s="480"/>
      <c r="I38" s="480"/>
      <c r="J38" s="480"/>
      <c r="K38" s="480"/>
      <c r="L38" s="480"/>
      <c r="M38" s="480"/>
      <c r="N38" s="480"/>
      <c r="O38" s="480"/>
      <c r="P38" s="480"/>
      <c r="Q38" s="480"/>
      <c r="R38" s="480"/>
      <c r="S38" s="480"/>
      <c r="T38" s="623"/>
      <c r="U38" s="623"/>
      <c r="V38" s="480"/>
      <c r="W38" s="480"/>
      <c r="X38" s="480"/>
      <c r="Y38" s="480"/>
      <c r="Z38" s="479"/>
      <c r="AA38" s="480"/>
      <c r="AB38" s="480"/>
      <c r="AC38" s="459"/>
      <c r="AD38" s="635"/>
      <c r="AE38" s="445"/>
    </row>
    <row r="39" spans="1:31" s="353" customFormat="1" ht="7.5" customHeight="1">
      <c r="A39" s="353"/>
      <c r="B39" s="553"/>
      <c r="C39" s="653"/>
      <c r="D39" s="553"/>
      <c r="E39" s="553"/>
      <c r="F39" s="553"/>
      <c r="G39" s="353"/>
      <c r="H39" s="353"/>
      <c r="I39" s="353"/>
      <c r="J39" s="353"/>
      <c r="K39" s="353"/>
      <c r="L39" s="353"/>
      <c r="M39" s="353"/>
      <c r="N39" s="353"/>
      <c r="O39" s="353"/>
      <c r="P39" s="353"/>
      <c r="Q39" s="353"/>
      <c r="R39" s="353"/>
      <c r="S39" s="353"/>
      <c r="T39" s="622"/>
      <c r="U39" s="622"/>
      <c r="V39" s="353"/>
      <c r="W39" s="353"/>
      <c r="X39" s="353"/>
      <c r="Y39" s="353"/>
      <c r="Z39" s="353"/>
      <c r="AA39" s="353"/>
      <c r="AB39" s="353"/>
      <c r="AC39" s="353"/>
      <c r="AD39" s="353"/>
      <c r="AE39" s="353"/>
    </row>
    <row r="40" spans="1:31" s="353" customFormat="1" ht="13.5" customHeight="1">
      <c r="A40" s="353"/>
      <c r="B40" s="353" t="s">
        <v>1158</v>
      </c>
      <c r="C40" s="553"/>
      <c r="D40" s="553"/>
      <c r="E40" s="553"/>
      <c r="F40" s="553"/>
      <c r="G40" s="353"/>
      <c r="H40" s="353"/>
      <c r="I40" s="353"/>
      <c r="J40" s="353"/>
      <c r="K40" s="353"/>
      <c r="L40" s="353"/>
      <c r="M40" s="353"/>
      <c r="N40" s="353"/>
      <c r="O40" s="353"/>
      <c r="P40" s="353"/>
      <c r="Q40" s="353"/>
      <c r="R40" s="353"/>
      <c r="S40" s="353"/>
      <c r="T40" s="622"/>
      <c r="U40" s="622"/>
      <c r="V40" s="353"/>
      <c r="W40" s="353"/>
      <c r="X40" s="353"/>
      <c r="Y40" s="353"/>
      <c r="Z40" s="353"/>
      <c r="AA40" s="353"/>
      <c r="AB40" s="353"/>
      <c r="AC40" s="353"/>
      <c r="AD40" s="353"/>
      <c r="AE40" s="353"/>
    </row>
    <row r="41" spans="1:31" s="353" customFormat="1">
      <c r="A41" s="353"/>
      <c r="B41" s="659" t="s">
        <v>1090</v>
      </c>
      <c r="C41" s="497"/>
      <c r="D41" s="553"/>
      <c r="E41" s="553"/>
      <c r="F41" s="553"/>
      <c r="G41" s="353"/>
      <c r="H41" s="353"/>
      <c r="I41" s="353"/>
      <c r="J41" s="353"/>
      <c r="K41" s="353"/>
      <c r="L41" s="353"/>
      <c r="M41" s="353"/>
      <c r="N41" s="353"/>
      <c r="O41" s="353"/>
      <c r="P41" s="353"/>
      <c r="Q41" s="353"/>
      <c r="R41" s="353"/>
      <c r="S41" s="353"/>
      <c r="T41" s="622"/>
      <c r="U41" s="622"/>
      <c r="V41" s="353"/>
      <c r="W41" s="353"/>
      <c r="X41" s="353"/>
      <c r="Y41" s="353"/>
      <c r="Z41" s="353"/>
      <c r="AA41" s="353"/>
      <c r="AB41" s="353"/>
      <c r="AC41" s="353"/>
      <c r="AD41" s="353"/>
      <c r="AE41" s="353"/>
    </row>
    <row r="42" spans="1:31" s="353" customFormat="1" ht="4.5" customHeight="1">
      <c r="A42" s="353"/>
      <c r="B42" s="504" t="s">
        <v>1066</v>
      </c>
      <c r="C42" s="504"/>
      <c r="D42" s="504"/>
      <c r="E42" s="504"/>
      <c r="F42" s="504"/>
      <c r="G42" s="444"/>
      <c r="H42" s="450"/>
      <c r="I42" s="450"/>
      <c r="J42" s="450"/>
      <c r="K42" s="450"/>
      <c r="L42" s="450"/>
      <c r="M42" s="450"/>
      <c r="N42" s="450"/>
      <c r="O42" s="450"/>
      <c r="P42" s="450"/>
      <c r="Q42" s="450"/>
      <c r="R42" s="450"/>
      <c r="S42" s="450"/>
      <c r="T42" s="450"/>
      <c r="U42" s="450"/>
      <c r="V42" s="450"/>
      <c r="W42" s="450"/>
      <c r="X42" s="450"/>
      <c r="Y42" s="450"/>
      <c r="Z42" s="444"/>
      <c r="AA42" s="450"/>
      <c r="AB42" s="450"/>
      <c r="AC42" s="458"/>
      <c r="AD42" s="591"/>
      <c r="AE42" s="353"/>
    </row>
    <row r="43" spans="1:31" s="353" customFormat="1" ht="15.75" customHeight="1">
      <c r="A43" s="353"/>
      <c r="B43" s="504"/>
      <c r="C43" s="504"/>
      <c r="D43" s="504"/>
      <c r="E43" s="504"/>
      <c r="F43" s="504"/>
      <c r="G43" s="445"/>
      <c r="H43" s="353" t="s">
        <v>999</v>
      </c>
      <c r="I43" s="353"/>
      <c r="J43" s="353"/>
      <c r="K43" s="353"/>
      <c r="L43" s="353"/>
      <c r="M43" s="353"/>
      <c r="N43" s="353"/>
      <c r="O43" s="353"/>
      <c r="P43" s="353"/>
      <c r="Q43" s="353"/>
      <c r="R43" s="353"/>
      <c r="S43" s="353"/>
      <c r="T43" s="353"/>
      <c r="U43" s="353"/>
      <c r="V43" s="353"/>
      <c r="W43" s="353"/>
      <c r="X43" s="353"/>
      <c r="Y43" s="353"/>
      <c r="Z43" s="445"/>
      <c r="AA43" s="470" t="s">
        <v>636</v>
      </c>
      <c r="AB43" s="470" t="s">
        <v>356</v>
      </c>
      <c r="AC43" s="470" t="s">
        <v>646</v>
      </c>
      <c r="AD43" s="634"/>
      <c r="AE43" s="353"/>
    </row>
    <row r="44" spans="1:31" s="353" customFormat="1" ht="29.25" customHeight="1">
      <c r="A44" s="353"/>
      <c r="B44" s="504"/>
      <c r="C44" s="504"/>
      <c r="D44" s="504"/>
      <c r="E44" s="504"/>
      <c r="F44" s="504"/>
      <c r="G44" s="445"/>
      <c r="H44" s="353"/>
      <c r="I44" s="443" t="s">
        <v>335</v>
      </c>
      <c r="J44" s="618" t="s">
        <v>75</v>
      </c>
      <c r="K44" s="618"/>
      <c r="L44" s="618"/>
      <c r="M44" s="618"/>
      <c r="N44" s="618"/>
      <c r="O44" s="618"/>
      <c r="P44" s="618"/>
      <c r="Q44" s="618"/>
      <c r="R44" s="618"/>
      <c r="S44" s="618"/>
      <c r="T44" s="618"/>
      <c r="U44" s="514"/>
      <c r="V44" s="455"/>
      <c r="W44" s="455"/>
      <c r="X44" s="514" t="s">
        <v>494</v>
      </c>
      <c r="Y44" s="353"/>
      <c r="Z44" s="445"/>
      <c r="AA44" s="594"/>
      <c r="AB44" s="451"/>
      <c r="AC44" s="594"/>
      <c r="AD44" s="477"/>
      <c r="AE44" s="353"/>
    </row>
    <row r="45" spans="1:31" s="353" customFormat="1" ht="15.75" customHeight="1">
      <c r="A45" s="353"/>
      <c r="B45" s="504"/>
      <c r="C45" s="504"/>
      <c r="D45" s="504"/>
      <c r="E45" s="504"/>
      <c r="F45" s="504"/>
      <c r="G45" s="445"/>
      <c r="H45" s="353"/>
      <c r="I45" s="612" t="s">
        <v>163</v>
      </c>
      <c r="J45" s="616" t="s">
        <v>1070</v>
      </c>
      <c r="K45" s="480"/>
      <c r="L45" s="480"/>
      <c r="M45" s="480"/>
      <c r="N45" s="480"/>
      <c r="O45" s="480"/>
      <c r="P45" s="480"/>
      <c r="Q45" s="480"/>
      <c r="R45" s="480"/>
      <c r="S45" s="480"/>
      <c r="T45" s="480"/>
      <c r="U45" s="490"/>
      <c r="V45" s="455"/>
      <c r="W45" s="455"/>
      <c r="X45" s="490" t="s">
        <v>494</v>
      </c>
      <c r="Y45" s="622"/>
      <c r="Z45" s="467"/>
      <c r="AA45" s="451" t="s">
        <v>470</v>
      </c>
      <c r="AB45" s="451" t="s">
        <v>356</v>
      </c>
      <c r="AC45" s="451" t="s">
        <v>470</v>
      </c>
      <c r="AD45" s="477"/>
      <c r="AE45" s="353"/>
    </row>
    <row r="46" spans="1:31" s="353" customFormat="1" ht="24" customHeight="1">
      <c r="A46" s="353"/>
      <c r="B46" s="504"/>
      <c r="C46" s="504"/>
      <c r="D46" s="504"/>
      <c r="E46" s="504"/>
      <c r="F46" s="504"/>
      <c r="G46" s="445"/>
      <c r="H46" s="353"/>
      <c r="I46" s="665" t="s">
        <v>1156</v>
      </c>
      <c r="J46" s="665"/>
      <c r="K46" s="665"/>
      <c r="L46" s="665"/>
      <c r="M46" s="665"/>
      <c r="N46" s="665"/>
      <c r="O46" s="665"/>
      <c r="P46" s="665"/>
      <c r="Q46" s="665"/>
      <c r="R46" s="665"/>
      <c r="S46" s="665"/>
      <c r="T46" s="665"/>
      <c r="U46" s="665"/>
      <c r="V46" s="665"/>
      <c r="W46" s="665"/>
      <c r="X46" s="665"/>
      <c r="Y46" s="622"/>
      <c r="Z46" s="446"/>
      <c r="AA46" s="451"/>
      <c r="AB46" s="451"/>
      <c r="AC46" s="451"/>
      <c r="AD46" s="491"/>
      <c r="AE46" s="353"/>
    </row>
    <row r="47" spans="1:31" s="353" customFormat="1" ht="4.5" customHeight="1">
      <c r="A47" s="353"/>
      <c r="B47" s="504"/>
      <c r="C47" s="504"/>
      <c r="D47" s="504"/>
      <c r="E47" s="504"/>
      <c r="F47" s="504"/>
      <c r="G47" s="479"/>
      <c r="H47" s="480"/>
      <c r="I47" s="480"/>
      <c r="J47" s="480"/>
      <c r="K47" s="480"/>
      <c r="L47" s="480"/>
      <c r="M47" s="480"/>
      <c r="N47" s="480"/>
      <c r="O47" s="480"/>
      <c r="P47" s="480"/>
      <c r="Q47" s="480"/>
      <c r="R47" s="480"/>
      <c r="S47" s="480"/>
      <c r="T47" s="623"/>
      <c r="U47" s="623"/>
      <c r="V47" s="480"/>
      <c r="W47" s="480"/>
      <c r="X47" s="480"/>
      <c r="Y47" s="480"/>
      <c r="Z47" s="479"/>
      <c r="AA47" s="480"/>
      <c r="AB47" s="480"/>
      <c r="AC47" s="459"/>
      <c r="AD47" s="635"/>
      <c r="AE47" s="353"/>
    </row>
    <row r="48" spans="1:31" s="353" customFormat="1" ht="4.5" customHeight="1">
      <c r="A48" s="353"/>
      <c r="B48" s="504" t="s">
        <v>628</v>
      </c>
      <c r="C48" s="504"/>
      <c r="D48" s="504"/>
      <c r="E48" s="504"/>
      <c r="F48" s="504"/>
      <c r="G48" s="444"/>
      <c r="H48" s="450"/>
      <c r="I48" s="450"/>
      <c r="J48" s="450"/>
      <c r="K48" s="450"/>
      <c r="L48" s="450"/>
      <c r="M48" s="450"/>
      <c r="N48" s="450"/>
      <c r="O48" s="450"/>
      <c r="P48" s="450"/>
      <c r="Q48" s="450"/>
      <c r="R48" s="450"/>
      <c r="S48" s="450"/>
      <c r="T48" s="450"/>
      <c r="U48" s="450"/>
      <c r="V48" s="450"/>
      <c r="W48" s="450"/>
      <c r="X48" s="450"/>
      <c r="Y48" s="450"/>
      <c r="Z48" s="444"/>
      <c r="AA48" s="450"/>
      <c r="AB48" s="450"/>
      <c r="AC48" s="458"/>
      <c r="AD48" s="591"/>
      <c r="AE48" s="353"/>
    </row>
    <row r="49" spans="2:30" s="353" customFormat="1" ht="15.75" customHeight="1">
      <c r="B49" s="504"/>
      <c r="C49" s="504"/>
      <c r="D49" s="504"/>
      <c r="E49" s="504"/>
      <c r="F49" s="504"/>
      <c r="G49" s="445"/>
      <c r="H49" s="353" t="s">
        <v>112</v>
      </c>
      <c r="I49" s="353"/>
      <c r="J49" s="353"/>
      <c r="K49" s="353"/>
      <c r="L49" s="353"/>
      <c r="M49" s="353"/>
      <c r="N49" s="353"/>
      <c r="O49" s="353"/>
      <c r="P49" s="353"/>
      <c r="Q49" s="353"/>
      <c r="R49" s="353"/>
      <c r="S49" s="353"/>
      <c r="T49" s="353"/>
      <c r="U49" s="353"/>
      <c r="V49" s="353"/>
      <c r="W49" s="353"/>
      <c r="X49" s="353"/>
      <c r="Y49" s="353"/>
      <c r="Z49" s="445"/>
      <c r="AA49" s="470" t="s">
        <v>636</v>
      </c>
      <c r="AB49" s="470" t="s">
        <v>356</v>
      </c>
      <c r="AC49" s="470" t="s">
        <v>646</v>
      </c>
      <c r="AD49" s="634"/>
    </row>
    <row r="50" spans="2:30" s="353" customFormat="1" ht="18" customHeight="1">
      <c r="B50" s="504"/>
      <c r="C50" s="504"/>
      <c r="D50" s="504"/>
      <c r="E50" s="504"/>
      <c r="F50" s="504"/>
      <c r="G50" s="445"/>
      <c r="H50" s="353"/>
      <c r="I50" s="443" t="s">
        <v>335</v>
      </c>
      <c r="J50" s="617" t="s">
        <v>512</v>
      </c>
      <c r="K50" s="617"/>
      <c r="L50" s="617"/>
      <c r="M50" s="617"/>
      <c r="N50" s="617"/>
      <c r="O50" s="617"/>
      <c r="P50" s="617"/>
      <c r="Q50" s="617"/>
      <c r="R50" s="617"/>
      <c r="S50" s="617"/>
      <c r="T50" s="617"/>
      <c r="U50" s="514"/>
      <c r="V50" s="455"/>
      <c r="W50" s="455"/>
      <c r="X50" s="514" t="s">
        <v>494</v>
      </c>
      <c r="Y50" s="353"/>
      <c r="Z50" s="445"/>
      <c r="AA50" s="594"/>
      <c r="AB50" s="451"/>
      <c r="AC50" s="594"/>
      <c r="AD50" s="477"/>
    </row>
    <row r="51" spans="2:30" s="353" customFormat="1" ht="18" customHeight="1">
      <c r="B51" s="504"/>
      <c r="C51" s="504"/>
      <c r="D51" s="504"/>
      <c r="E51" s="504"/>
      <c r="F51" s="504"/>
      <c r="G51" s="445"/>
      <c r="H51" s="353"/>
      <c r="I51" s="612" t="s">
        <v>163</v>
      </c>
      <c r="J51" s="648" t="s">
        <v>306</v>
      </c>
      <c r="K51" s="648"/>
      <c r="L51" s="648"/>
      <c r="M51" s="648"/>
      <c r="N51" s="648"/>
      <c r="O51" s="648"/>
      <c r="P51" s="648"/>
      <c r="Q51" s="648"/>
      <c r="R51" s="648"/>
      <c r="S51" s="648"/>
      <c r="T51" s="648"/>
      <c r="U51" s="490"/>
      <c r="V51" s="456"/>
      <c r="W51" s="456"/>
      <c r="X51" s="490" t="s">
        <v>494</v>
      </c>
      <c r="Y51" s="622"/>
      <c r="Z51" s="467"/>
      <c r="AA51" s="451" t="s">
        <v>470</v>
      </c>
      <c r="AB51" s="451" t="s">
        <v>356</v>
      </c>
      <c r="AC51" s="451" t="s">
        <v>470</v>
      </c>
      <c r="AD51" s="477"/>
    </row>
    <row r="52" spans="2:30" s="353" customFormat="1" ht="4.5" customHeight="1">
      <c r="B52" s="504"/>
      <c r="C52" s="504"/>
      <c r="D52" s="504"/>
      <c r="E52" s="504"/>
      <c r="F52" s="504"/>
      <c r="G52" s="479"/>
      <c r="H52" s="480"/>
      <c r="I52" s="480"/>
      <c r="J52" s="480"/>
      <c r="K52" s="480"/>
      <c r="L52" s="480"/>
      <c r="M52" s="480"/>
      <c r="N52" s="480"/>
      <c r="O52" s="480"/>
      <c r="P52" s="480"/>
      <c r="Q52" s="480"/>
      <c r="R52" s="480"/>
      <c r="S52" s="480"/>
      <c r="T52" s="623"/>
      <c r="U52" s="623"/>
      <c r="V52" s="471"/>
      <c r="W52" s="471"/>
      <c r="X52" s="480"/>
      <c r="Y52" s="480"/>
      <c r="Z52" s="479"/>
      <c r="AA52" s="480"/>
      <c r="AB52" s="480"/>
      <c r="AC52" s="459"/>
      <c r="AD52" s="635"/>
    </row>
    <row r="53" spans="2:30" s="353" customFormat="1" ht="4.5" customHeight="1">
      <c r="B53" s="504" t="s">
        <v>1046</v>
      </c>
      <c r="C53" s="504"/>
      <c r="D53" s="504"/>
      <c r="E53" s="504"/>
      <c r="F53" s="504"/>
      <c r="G53" s="444"/>
      <c r="H53" s="450"/>
      <c r="I53" s="450"/>
      <c r="J53" s="450"/>
      <c r="K53" s="450"/>
      <c r="L53" s="450"/>
      <c r="M53" s="450"/>
      <c r="N53" s="450"/>
      <c r="O53" s="450"/>
      <c r="P53" s="450"/>
      <c r="Q53" s="450"/>
      <c r="R53" s="450"/>
      <c r="S53" s="450"/>
      <c r="T53" s="450"/>
      <c r="U53" s="450"/>
      <c r="V53" s="508"/>
      <c r="W53" s="508"/>
      <c r="X53" s="450"/>
      <c r="Y53" s="450"/>
      <c r="Z53" s="444"/>
      <c r="AA53" s="450"/>
      <c r="AB53" s="450"/>
      <c r="AC53" s="458"/>
      <c r="AD53" s="591"/>
    </row>
    <row r="54" spans="2:30" s="353" customFormat="1" ht="15.75" customHeight="1">
      <c r="B54" s="504"/>
      <c r="C54" s="504"/>
      <c r="D54" s="504"/>
      <c r="E54" s="504"/>
      <c r="F54" s="504"/>
      <c r="G54" s="445"/>
      <c r="H54" s="353" t="s">
        <v>825</v>
      </c>
      <c r="I54" s="353"/>
      <c r="J54" s="353"/>
      <c r="K54" s="353"/>
      <c r="L54" s="353"/>
      <c r="M54" s="353"/>
      <c r="N54" s="353"/>
      <c r="O54" s="353"/>
      <c r="P54" s="353"/>
      <c r="Q54" s="353"/>
      <c r="R54" s="353"/>
      <c r="S54" s="353"/>
      <c r="T54" s="353"/>
      <c r="U54" s="353"/>
      <c r="V54" s="451"/>
      <c r="W54" s="451"/>
      <c r="X54" s="353"/>
      <c r="Y54" s="353"/>
      <c r="Z54" s="445"/>
      <c r="AA54" s="470" t="s">
        <v>636</v>
      </c>
      <c r="AB54" s="470" t="s">
        <v>356</v>
      </c>
      <c r="AC54" s="470" t="s">
        <v>646</v>
      </c>
      <c r="AD54" s="634"/>
    </row>
    <row r="55" spans="2:30" s="353" customFormat="1" ht="18.75" customHeight="1">
      <c r="B55" s="504"/>
      <c r="C55" s="504"/>
      <c r="D55" s="504"/>
      <c r="E55" s="504"/>
      <c r="F55" s="504"/>
      <c r="G55" s="445"/>
      <c r="H55" s="353"/>
      <c r="I55" s="443" t="s">
        <v>335</v>
      </c>
      <c r="J55" s="617" t="s">
        <v>512</v>
      </c>
      <c r="K55" s="617"/>
      <c r="L55" s="617"/>
      <c r="M55" s="617"/>
      <c r="N55" s="617"/>
      <c r="O55" s="617"/>
      <c r="P55" s="617"/>
      <c r="Q55" s="617"/>
      <c r="R55" s="617"/>
      <c r="S55" s="617"/>
      <c r="T55" s="617"/>
      <c r="U55" s="514"/>
      <c r="V55" s="455"/>
      <c r="W55" s="455"/>
      <c r="X55" s="514" t="s">
        <v>494</v>
      </c>
      <c r="Y55" s="353"/>
      <c r="Z55" s="445"/>
      <c r="AA55" s="594"/>
      <c r="AB55" s="451"/>
      <c r="AC55" s="594"/>
      <c r="AD55" s="477"/>
    </row>
    <row r="56" spans="2:30" s="353" customFormat="1" ht="29.25" customHeight="1">
      <c r="B56" s="504"/>
      <c r="C56" s="504"/>
      <c r="D56" s="504"/>
      <c r="E56" s="504"/>
      <c r="F56" s="504"/>
      <c r="G56" s="445"/>
      <c r="H56" s="353"/>
      <c r="I56" s="612" t="s">
        <v>163</v>
      </c>
      <c r="J56" s="648" t="s">
        <v>1091</v>
      </c>
      <c r="K56" s="648"/>
      <c r="L56" s="648"/>
      <c r="M56" s="648"/>
      <c r="N56" s="648"/>
      <c r="O56" s="648"/>
      <c r="P56" s="648"/>
      <c r="Q56" s="648"/>
      <c r="R56" s="648"/>
      <c r="S56" s="648"/>
      <c r="T56" s="648"/>
      <c r="U56" s="490"/>
      <c r="V56" s="456"/>
      <c r="W56" s="456"/>
      <c r="X56" s="490" t="s">
        <v>494</v>
      </c>
      <c r="Y56" s="622"/>
      <c r="Z56" s="467"/>
      <c r="AA56" s="451" t="s">
        <v>470</v>
      </c>
      <c r="AB56" s="451" t="s">
        <v>356</v>
      </c>
      <c r="AC56" s="451" t="s">
        <v>470</v>
      </c>
      <c r="AD56" s="477"/>
    </row>
    <row r="57" spans="2:30" s="353" customFormat="1" ht="4.5" customHeight="1">
      <c r="B57" s="504"/>
      <c r="C57" s="504"/>
      <c r="D57" s="504"/>
      <c r="E57" s="504"/>
      <c r="F57" s="504"/>
      <c r="G57" s="479"/>
      <c r="H57" s="480"/>
      <c r="I57" s="480"/>
      <c r="J57" s="480"/>
      <c r="K57" s="480"/>
      <c r="L57" s="480"/>
      <c r="M57" s="480"/>
      <c r="N57" s="480"/>
      <c r="O57" s="480"/>
      <c r="P57" s="480"/>
      <c r="Q57" s="480"/>
      <c r="R57" s="480"/>
      <c r="S57" s="480"/>
      <c r="T57" s="623"/>
      <c r="U57" s="623"/>
      <c r="V57" s="480"/>
      <c r="W57" s="480"/>
      <c r="X57" s="480"/>
      <c r="Y57" s="480"/>
      <c r="Z57" s="479"/>
      <c r="AA57" s="480"/>
      <c r="AB57" s="480"/>
      <c r="AC57" s="459"/>
      <c r="AD57" s="635"/>
    </row>
    <row r="58" spans="2:30" s="353" customFormat="1" ht="4.5" customHeight="1">
      <c r="B58" s="553"/>
      <c r="C58" s="553"/>
      <c r="D58" s="553"/>
      <c r="E58" s="553"/>
      <c r="F58" s="553"/>
      <c r="G58" s="353"/>
      <c r="H58" s="353"/>
      <c r="I58" s="353"/>
      <c r="J58" s="353"/>
      <c r="K58" s="353"/>
      <c r="L58" s="353"/>
      <c r="M58" s="353"/>
      <c r="N58" s="353"/>
      <c r="O58" s="353"/>
      <c r="P58" s="353"/>
      <c r="Q58" s="353"/>
      <c r="R58" s="353"/>
      <c r="S58" s="353"/>
      <c r="T58" s="622"/>
      <c r="U58" s="622"/>
      <c r="V58" s="353"/>
      <c r="W58" s="353"/>
      <c r="X58" s="353"/>
      <c r="Y58" s="353"/>
      <c r="Z58" s="353"/>
      <c r="AA58" s="353"/>
      <c r="AB58" s="353"/>
      <c r="AC58" s="353"/>
      <c r="AD58" s="353"/>
    </row>
    <row r="59" spans="2:30" s="353" customFormat="1" ht="13.5" customHeight="1">
      <c r="B59" s="637" t="s">
        <v>182</v>
      </c>
      <c r="C59" s="637"/>
      <c r="D59" s="602" t="s">
        <v>1034</v>
      </c>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row>
    <row r="60" spans="2:30" s="353" customFormat="1" ht="34.5" customHeight="1">
      <c r="B60" s="637" t="s">
        <v>1092</v>
      </c>
      <c r="C60" s="637"/>
      <c r="D60" s="604" t="s">
        <v>1163</v>
      </c>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row>
    <row r="61" spans="2:30" s="353" customFormat="1" ht="71.25" customHeight="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353" customFormat="1">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row>
    <row r="63" spans="2:30" s="549" customFormat="1">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row>
    <row r="64" spans="2:30">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row>
    <row r="65" spans="2:30">
      <c r="B65" s="549"/>
      <c r="C65" s="549"/>
      <c r="D65" s="549"/>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row>
    <row r="66" spans="2:30" s="549" customFormat="1">
      <c r="B66" s="440"/>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row>
    <row r="67" spans="2:30" s="549" customFormat="1" ht="13.5" customHeight="1">
      <c r="B67" s="440"/>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row>
    <row r="68" spans="2:30" s="549" customFormat="1" ht="13.5" customHeight="1">
      <c r="B68" s="440"/>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row>
    <row r="69" spans="2:30" s="549" customFormat="1">
      <c r="B69" s="440"/>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row>
    <row r="70" spans="2:30" s="549" customFormat="1">
      <c r="B70" s="440"/>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row>
    <row r="71" spans="2:30" s="549" customFormat="1">
      <c r="B71" s="440"/>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row>
    <row r="72" spans="2:30" ht="156" customHeight="1"/>
    <row r="122" spans="3:7">
      <c r="C122" s="357"/>
      <c r="D122" s="357"/>
      <c r="E122" s="357"/>
      <c r="F122" s="357"/>
      <c r="G122" s="357"/>
    </row>
    <row r="123" spans="3:7">
      <c r="C123" s="35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5" type="Hiragana"/>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511811023622047" footer="0.511811023622047"/>
  <pageSetup paperSize="9" scale="88" fitToWidth="1" fitToHeight="1" orientation="portrait" usePrinterDefaults="1" horizontalDpi="300" verticalDpi="300"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E123"/>
  <sheetViews>
    <sheetView workbookViewId="0">
      <selection activeCell="B5" sqref="B5:AD5"/>
    </sheetView>
  </sheetViews>
  <sheetFormatPr defaultColWidth="3.50390625" defaultRowHeight="17.25"/>
  <cols>
    <col min="1" max="1" width="1.25" style="343" customWidth="1"/>
    <col min="2" max="2" width="3.12890625" style="440" customWidth="1"/>
    <col min="3" max="30" width="3.12890625" style="343" customWidth="1"/>
    <col min="31" max="31" width="1.25" style="343" customWidth="1"/>
    <col min="32" max="16384" width="3.5" style="343" customWidth="1"/>
  </cols>
  <sheetData>
    <row r="1" spans="2:30" s="353" customFormat="1" ht="17.25" customHeigh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ht="17.25" customHeight="1">
      <c r="B2" s="353" t="s">
        <v>1165</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ht="16.5" customHeight="1">
      <c r="B3" s="353"/>
      <c r="C3" s="353"/>
      <c r="D3" s="353"/>
      <c r="E3" s="353"/>
      <c r="F3" s="353"/>
      <c r="G3" s="353"/>
      <c r="H3" s="353"/>
      <c r="I3" s="353"/>
      <c r="J3" s="353"/>
      <c r="K3" s="353"/>
      <c r="L3" s="353"/>
      <c r="M3" s="353"/>
      <c r="N3" s="353"/>
      <c r="O3" s="353"/>
      <c r="P3" s="353"/>
      <c r="Q3" s="353"/>
      <c r="R3" s="353"/>
      <c r="S3" s="353"/>
      <c r="T3" s="353"/>
      <c r="U3" s="463" t="s">
        <v>33</v>
      </c>
      <c r="V3" s="442"/>
      <c r="W3" s="442"/>
      <c r="X3" s="463" t="s">
        <v>37</v>
      </c>
      <c r="Y3" s="442"/>
      <c r="Z3" s="442"/>
      <c r="AA3" s="463" t="s">
        <v>45</v>
      </c>
      <c r="AB3" s="442"/>
      <c r="AC3" s="442"/>
      <c r="AD3" s="463" t="s">
        <v>16</v>
      </c>
    </row>
    <row r="4" spans="2:30" s="353" customFormat="1" ht="9.7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ht="17.25" customHeight="1">
      <c r="B5" s="442" t="s">
        <v>705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353" customFormat="1" ht="32.25" customHeight="1">
      <c r="B6" s="506" t="s">
        <v>1167</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row>
    <row r="7" spans="2:30" s="353" customFormat="1" ht="17.2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30" s="353" customFormat="1" ht="17.25" customHeight="1">
      <c r="B8" s="576" t="s">
        <v>221</v>
      </c>
      <c r="C8" s="576"/>
      <c r="D8" s="576"/>
      <c r="E8" s="576"/>
      <c r="F8" s="576"/>
      <c r="G8" s="607"/>
      <c r="H8" s="607"/>
      <c r="I8" s="607"/>
      <c r="J8" s="607"/>
      <c r="K8" s="607"/>
      <c r="L8" s="607"/>
      <c r="M8" s="607"/>
      <c r="N8" s="607"/>
      <c r="O8" s="607"/>
      <c r="P8" s="607"/>
      <c r="Q8" s="607"/>
      <c r="R8" s="607"/>
      <c r="S8" s="607"/>
      <c r="T8" s="607"/>
      <c r="U8" s="607"/>
      <c r="V8" s="607"/>
      <c r="W8" s="607"/>
      <c r="X8" s="607"/>
      <c r="Y8" s="607"/>
      <c r="Z8" s="607"/>
      <c r="AA8" s="607"/>
      <c r="AB8" s="607"/>
      <c r="AC8" s="607"/>
      <c r="AD8" s="607"/>
    </row>
    <row r="9" spans="2:30" ht="17.25" customHeight="1">
      <c r="B9" s="576" t="s">
        <v>1048</v>
      </c>
      <c r="C9" s="576"/>
      <c r="D9" s="576"/>
      <c r="E9" s="576"/>
      <c r="F9" s="576"/>
      <c r="G9" s="455" t="s">
        <v>470</v>
      </c>
      <c r="H9" s="457" t="s">
        <v>416</v>
      </c>
      <c r="I9" s="457"/>
      <c r="J9" s="457"/>
      <c r="K9" s="457"/>
      <c r="L9" s="483" t="s">
        <v>470</v>
      </c>
      <c r="M9" s="457" t="s">
        <v>510</v>
      </c>
      <c r="N9" s="457"/>
      <c r="O9" s="457"/>
      <c r="P9" s="457"/>
      <c r="Q9" s="483" t="s">
        <v>470</v>
      </c>
      <c r="R9" s="457" t="s">
        <v>27</v>
      </c>
      <c r="S9" s="619"/>
      <c r="T9" s="619"/>
      <c r="U9" s="619"/>
      <c r="V9" s="619"/>
      <c r="W9" s="619"/>
      <c r="X9" s="619"/>
      <c r="Y9" s="619"/>
      <c r="Z9" s="619"/>
      <c r="AA9" s="619"/>
      <c r="AB9" s="619"/>
      <c r="AC9" s="619"/>
      <c r="AD9" s="630"/>
    </row>
    <row r="10" spans="2:30" ht="17.25" customHeight="1">
      <c r="B10" s="454" t="s">
        <v>409</v>
      </c>
      <c r="C10" s="454"/>
      <c r="D10" s="454"/>
      <c r="E10" s="454"/>
      <c r="F10" s="454"/>
      <c r="G10" s="451" t="s">
        <v>470</v>
      </c>
      <c r="H10" s="353" t="s">
        <v>981</v>
      </c>
      <c r="I10" s="441"/>
      <c r="J10" s="441"/>
      <c r="K10" s="441"/>
      <c r="L10" s="441"/>
      <c r="M10" s="441"/>
      <c r="N10" s="441"/>
      <c r="O10" s="441"/>
      <c r="P10" s="441"/>
      <c r="Q10" s="441"/>
      <c r="R10" s="441"/>
      <c r="S10" s="642"/>
      <c r="T10" s="642"/>
      <c r="U10" s="642"/>
      <c r="V10" s="642"/>
      <c r="W10" s="642"/>
      <c r="X10" s="642"/>
      <c r="Y10" s="642"/>
      <c r="Z10" s="642"/>
      <c r="AA10" s="642"/>
      <c r="AB10" s="642"/>
      <c r="AC10" s="642"/>
      <c r="AD10" s="644"/>
    </row>
    <row r="11" spans="2:30" ht="17.25" customHeight="1">
      <c r="B11" s="454"/>
      <c r="C11" s="454"/>
      <c r="D11" s="454"/>
      <c r="E11" s="454"/>
      <c r="F11" s="454"/>
      <c r="G11" s="451" t="s">
        <v>470</v>
      </c>
      <c r="H11" s="353" t="s">
        <v>997</v>
      </c>
      <c r="I11" s="441"/>
      <c r="J11" s="441"/>
      <c r="K11" s="441"/>
      <c r="L11" s="441"/>
      <c r="M11" s="441"/>
      <c r="N11" s="441"/>
      <c r="O11" s="441"/>
      <c r="P11" s="441"/>
      <c r="Q11" s="441"/>
      <c r="R11" s="441"/>
      <c r="S11" s="642"/>
      <c r="T11" s="642"/>
      <c r="U11" s="642"/>
      <c r="V11" s="642"/>
      <c r="W11" s="642"/>
      <c r="X11" s="642"/>
      <c r="Y11" s="642"/>
      <c r="Z11" s="642"/>
      <c r="AA11" s="642"/>
      <c r="AB11" s="642"/>
      <c r="AC11" s="642"/>
      <c r="AD11" s="644"/>
    </row>
    <row r="12" spans="2:30" ht="17.25" customHeight="1">
      <c r="B12" s="454"/>
      <c r="C12" s="454"/>
      <c r="D12" s="454"/>
      <c r="E12" s="454"/>
      <c r="F12" s="454"/>
      <c r="G12" s="451" t="s">
        <v>470</v>
      </c>
      <c r="H12" s="353" t="s">
        <v>1123</v>
      </c>
      <c r="I12" s="441"/>
      <c r="J12" s="441"/>
      <c r="K12" s="441"/>
      <c r="L12" s="441"/>
      <c r="M12" s="441"/>
      <c r="N12" s="441"/>
      <c r="O12" s="441"/>
      <c r="P12" s="441"/>
      <c r="Q12" s="441"/>
      <c r="R12" s="441"/>
      <c r="S12" s="642"/>
      <c r="T12" s="642"/>
      <c r="U12" s="642"/>
      <c r="V12" s="642"/>
      <c r="W12" s="642"/>
      <c r="X12" s="642"/>
      <c r="Y12" s="642"/>
      <c r="Z12" s="642"/>
      <c r="AA12" s="642"/>
      <c r="AB12" s="642"/>
      <c r="AC12" s="642"/>
      <c r="AD12" s="644"/>
    </row>
    <row r="13" spans="2:30" ht="17.25" customHeight="1">
      <c r="B13" s="454" t="s">
        <v>1053</v>
      </c>
      <c r="C13" s="454"/>
      <c r="D13" s="454"/>
      <c r="E13" s="454"/>
      <c r="F13" s="454"/>
      <c r="G13" s="593" t="s">
        <v>470</v>
      </c>
      <c r="H13" s="450" t="s">
        <v>258</v>
      </c>
      <c r="I13" s="458"/>
      <c r="J13" s="458"/>
      <c r="K13" s="458"/>
      <c r="L13" s="458"/>
      <c r="M13" s="458"/>
      <c r="N13" s="458"/>
      <c r="O13" s="458"/>
      <c r="P13" s="458"/>
      <c r="Q13" s="458"/>
      <c r="R13" s="458"/>
      <c r="S13" s="508" t="s">
        <v>470</v>
      </c>
      <c r="T13" s="450" t="s">
        <v>1054</v>
      </c>
      <c r="U13" s="621"/>
      <c r="V13" s="621"/>
      <c r="W13" s="621"/>
      <c r="X13" s="621"/>
      <c r="Y13" s="621"/>
      <c r="Z13" s="621"/>
      <c r="AA13" s="621"/>
      <c r="AB13" s="621"/>
      <c r="AC13" s="621"/>
      <c r="AD13" s="631"/>
    </row>
    <row r="14" spans="2:30" ht="17.25" customHeight="1">
      <c r="B14" s="454"/>
      <c r="C14" s="454"/>
      <c r="D14" s="454"/>
      <c r="E14" s="454"/>
      <c r="F14" s="454"/>
      <c r="G14" s="456" t="s">
        <v>470</v>
      </c>
      <c r="H14" s="480" t="s">
        <v>1055</v>
      </c>
      <c r="I14" s="459"/>
      <c r="J14" s="459"/>
      <c r="K14" s="459"/>
      <c r="L14" s="459"/>
      <c r="M14" s="459"/>
      <c r="N14" s="459"/>
      <c r="O14" s="459"/>
      <c r="P14" s="459"/>
      <c r="Q14" s="459"/>
      <c r="R14" s="459"/>
      <c r="S14" s="620"/>
      <c r="T14" s="620"/>
      <c r="U14" s="620"/>
      <c r="V14" s="620"/>
      <c r="W14" s="620"/>
      <c r="X14" s="620"/>
      <c r="Y14" s="620"/>
      <c r="Z14" s="620"/>
      <c r="AA14" s="620"/>
      <c r="AB14" s="620"/>
      <c r="AC14" s="620"/>
      <c r="AD14" s="632"/>
    </row>
    <row r="15" spans="2:30" s="353" customFormat="1" ht="17.25" customHeight="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row>
    <row r="16" spans="2:30" s="353" customFormat="1" ht="17.25" customHeight="1">
      <c r="B16" s="353" t="s">
        <v>1120</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row>
    <row r="17" spans="2:30" s="353" customFormat="1" ht="17.25" customHeight="1">
      <c r="B17" s="353" t="s">
        <v>202</v>
      </c>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441"/>
      <c r="AD17" s="441"/>
    </row>
    <row r="18" spans="2:30" s="353" customFormat="1" ht="17.25" customHeight="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row>
    <row r="19" spans="2:30" s="353" customFormat="1" ht="17.25" customHeight="1">
      <c r="B19" s="504" t="s">
        <v>1066</v>
      </c>
      <c r="C19" s="504"/>
      <c r="D19" s="504"/>
      <c r="E19" s="504"/>
      <c r="F19" s="504"/>
      <c r="G19" s="444"/>
      <c r="H19" s="450"/>
      <c r="I19" s="450"/>
      <c r="J19" s="450"/>
      <c r="K19" s="450"/>
      <c r="L19" s="450"/>
      <c r="M19" s="450"/>
      <c r="N19" s="450"/>
      <c r="O19" s="450"/>
      <c r="P19" s="450"/>
      <c r="Q19" s="450"/>
      <c r="R19" s="450"/>
      <c r="S19" s="450"/>
      <c r="T19" s="450"/>
      <c r="U19" s="450"/>
      <c r="V19" s="450"/>
      <c r="W19" s="450"/>
      <c r="X19" s="450"/>
      <c r="Y19" s="450"/>
      <c r="Z19" s="444"/>
      <c r="AA19" s="450"/>
      <c r="AB19" s="450"/>
      <c r="AC19" s="458"/>
      <c r="AD19" s="591"/>
    </row>
    <row r="20" spans="2:30" s="353" customFormat="1" ht="17.25" customHeight="1">
      <c r="B20" s="504"/>
      <c r="C20" s="504"/>
      <c r="D20" s="504"/>
      <c r="E20" s="504"/>
      <c r="F20" s="504"/>
      <c r="G20" s="445"/>
      <c r="H20" s="353" t="s">
        <v>684</v>
      </c>
      <c r="I20" s="353"/>
      <c r="J20" s="353"/>
      <c r="K20" s="353"/>
      <c r="L20" s="353"/>
      <c r="M20" s="353"/>
      <c r="N20" s="353"/>
      <c r="O20" s="353"/>
      <c r="P20" s="353"/>
      <c r="Q20" s="353"/>
      <c r="R20" s="353"/>
      <c r="S20" s="353"/>
      <c r="T20" s="353"/>
      <c r="U20" s="353"/>
      <c r="V20" s="353"/>
      <c r="W20" s="353"/>
      <c r="X20" s="353"/>
      <c r="Y20" s="353"/>
      <c r="Z20" s="445"/>
      <c r="AA20" s="470" t="s">
        <v>636</v>
      </c>
      <c r="AB20" s="470" t="s">
        <v>356</v>
      </c>
      <c r="AC20" s="470" t="s">
        <v>646</v>
      </c>
      <c r="AD20" s="634"/>
    </row>
    <row r="21" spans="2:30" s="353" customFormat="1" ht="17.25" customHeight="1">
      <c r="B21" s="504"/>
      <c r="C21" s="504"/>
      <c r="D21" s="504"/>
      <c r="E21" s="504"/>
      <c r="F21" s="504"/>
      <c r="G21" s="445"/>
      <c r="H21" s="353"/>
      <c r="I21" s="443" t="s">
        <v>335</v>
      </c>
      <c r="J21" s="618" t="s">
        <v>1068</v>
      </c>
      <c r="K21" s="618"/>
      <c r="L21" s="618"/>
      <c r="M21" s="618"/>
      <c r="N21" s="618"/>
      <c r="O21" s="618"/>
      <c r="P21" s="618"/>
      <c r="Q21" s="618"/>
      <c r="R21" s="618"/>
      <c r="S21" s="618"/>
      <c r="T21" s="618"/>
      <c r="U21" s="455"/>
      <c r="V21" s="455"/>
      <c r="W21" s="514" t="s">
        <v>494</v>
      </c>
      <c r="X21" s="353"/>
      <c r="Y21" s="353"/>
      <c r="Z21" s="445"/>
      <c r="AA21" s="594"/>
      <c r="AB21" s="451"/>
      <c r="AC21" s="594"/>
      <c r="AD21" s="477"/>
    </row>
    <row r="22" spans="2:30" s="353" customFormat="1" ht="17.25" customHeight="1">
      <c r="B22" s="504"/>
      <c r="C22" s="504"/>
      <c r="D22" s="504"/>
      <c r="E22" s="504"/>
      <c r="F22" s="504"/>
      <c r="G22" s="445"/>
      <c r="H22" s="353"/>
      <c r="I22" s="612" t="s">
        <v>163</v>
      </c>
      <c r="J22" s="616" t="s">
        <v>1070</v>
      </c>
      <c r="K22" s="480"/>
      <c r="L22" s="480"/>
      <c r="M22" s="480"/>
      <c r="N22" s="480"/>
      <c r="O22" s="480"/>
      <c r="P22" s="480"/>
      <c r="Q22" s="480"/>
      <c r="R22" s="480"/>
      <c r="S22" s="480"/>
      <c r="T22" s="480"/>
      <c r="U22" s="456"/>
      <c r="V22" s="456"/>
      <c r="W22" s="490" t="s">
        <v>494</v>
      </c>
      <c r="X22" s="353"/>
      <c r="Y22" s="622"/>
      <c r="Z22" s="467"/>
      <c r="AA22" s="451" t="s">
        <v>470</v>
      </c>
      <c r="AB22" s="451" t="s">
        <v>356</v>
      </c>
      <c r="AC22" s="451" t="s">
        <v>470</v>
      </c>
      <c r="AD22" s="477"/>
    </row>
    <row r="23" spans="2:30" s="353" customFormat="1" ht="17.25" customHeight="1">
      <c r="B23" s="504"/>
      <c r="C23" s="504"/>
      <c r="D23" s="504"/>
      <c r="E23" s="504"/>
      <c r="F23" s="504"/>
      <c r="G23" s="445"/>
      <c r="H23" s="353" t="s">
        <v>1072</v>
      </c>
      <c r="I23" s="353"/>
      <c r="J23" s="353"/>
      <c r="K23" s="353"/>
      <c r="L23" s="353"/>
      <c r="M23" s="353"/>
      <c r="N23" s="353"/>
      <c r="O23" s="353"/>
      <c r="P23" s="353"/>
      <c r="Q23" s="353"/>
      <c r="R23" s="353"/>
      <c r="S23" s="353"/>
      <c r="T23" s="353"/>
      <c r="U23" s="451"/>
      <c r="V23" s="451"/>
      <c r="W23" s="353"/>
      <c r="X23" s="353"/>
      <c r="Y23" s="353"/>
      <c r="Z23" s="445"/>
      <c r="AA23" s="353"/>
      <c r="AB23" s="353"/>
      <c r="AC23" s="441"/>
      <c r="AD23" s="477"/>
    </row>
    <row r="24" spans="2:30" s="353" customFormat="1" ht="17.25" customHeight="1">
      <c r="B24" s="504"/>
      <c r="C24" s="504"/>
      <c r="D24" s="504"/>
      <c r="E24" s="504"/>
      <c r="F24" s="504"/>
      <c r="G24" s="445"/>
      <c r="H24" s="353" t="s">
        <v>1076</v>
      </c>
      <c r="I24" s="353"/>
      <c r="J24" s="353"/>
      <c r="K24" s="353"/>
      <c r="L24" s="353"/>
      <c r="M24" s="353"/>
      <c r="N24" s="353"/>
      <c r="O24" s="353"/>
      <c r="P24" s="353"/>
      <c r="Q24" s="353"/>
      <c r="R24" s="353"/>
      <c r="S24" s="353"/>
      <c r="T24" s="622"/>
      <c r="U24" s="624"/>
      <c r="V24" s="451"/>
      <c r="W24" s="353"/>
      <c r="X24" s="353"/>
      <c r="Y24" s="353"/>
      <c r="Z24" s="445"/>
      <c r="AA24" s="353"/>
      <c r="AB24" s="353"/>
      <c r="AC24" s="441"/>
      <c r="AD24" s="477"/>
    </row>
    <row r="25" spans="2:30" s="353" customFormat="1" ht="25.5" customHeight="1">
      <c r="B25" s="504"/>
      <c r="C25" s="504"/>
      <c r="D25" s="504"/>
      <c r="E25" s="504"/>
      <c r="F25" s="504"/>
      <c r="G25" s="445"/>
      <c r="H25" s="353"/>
      <c r="I25" s="443" t="s">
        <v>336</v>
      </c>
      <c r="J25" s="614" t="s">
        <v>1077</v>
      </c>
      <c r="K25" s="614"/>
      <c r="L25" s="614"/>
      <c r="M25" s="614"/>
      <c r="N25" s="614"/>
      <c r="O25" s="614"/>
      <c r="P25" s="614"/>
      <c r="Q25" s="614"/>
      <c r="R25" s="614"/>
      <c r="S25" s="614"/>
      <c r="T25" s="614"/>
      <c r="U25" s="455"/>
      <c r="V25" s="455"/>
      <c r="W25" s="514" t="s">
        <v>494</v>
      </c>
      <c r="X25" s="353"/>
      <c r="Y25" s="622"/>
      <c r="Z25" s="467"/>
      <c r="AA25" s="451" t="s">
        <v>470</v>
      </c>
      <c r="AB25" s="451" t="s">
        <v>356</v>
      </c>
      <c r="AC25" s="451" t="s">
        <v>470</v>
      </c>
      <c r="AD25" s="477"/>
    </row>
    <row r="26" spans="2:30" s="353" customFormat="1" ht="17.25" customHeight="1">
      <c r="B26" s="504"/>
      <c r="C26" s="504"/>
      <c r="D26" s="504"/>
      <c r="E26" s="504"/>
      <c r="F26" s="504"/>
      <c r="G26" s="479"/>
      <c r="H26" s="480"/>
      <c r="I26" s="480"/>
      <c r="J26" s="480"/>
      <c r="K26" s="480"/>
      <c r="L26" s="480"/>
      <c r="M26" s="480"/>
      <c r="N26" s="480"/>
      <c r="O26" s="480"/>
      <c r="P26" s="480"/>
      <c r="Q26" s="480"/>
      <c r="R26" s="480"/>
      <c r="S26" s="480"/>
      <c r="T26" s="623"/>
      <c r="U26" s="623"/>
      <c r="V26" s="480"/>
      <c r="W26" s="480"/>
      <c r="X26" s="480"/>
      <c r="Y26" s="480"/>
      <c r="Z26" s="479"/>
      <c r="AA26" s="480"/>
      <c r="AB26" s="480"/>
      <c r="AC26" s="459"/>
      <c r="AD26" s="635"/>
    </row>
    <row r="27" spans="2:30" s="353" customFormat="1" ht="17.25" customHeight="1">
      <c r="B27" s="650"/>
      <c r="C27" s="653"/>
      <c r="D27" s="653"/>
      <c r="E27" s="653"/>
      <c r="F27" s="655"/>
      <c r="G27" s="444"/>
      <c r="H27" s="450"/>
      <c r="I27" s="450"/>
      <c r="J27" s="450"/>
      <c r="K27" s="450"/>
      <c r="L27" s="450"/>
      <c r="M27" s="450"/>
      <c r="N27" s="450"/>
      <c r="O27" s="450"/>
      <c r="P27" s="450"/>
      <c r="Q27" s="450"/>
      <c r="R27" s="450"/>
      <c r="S27" s="450"/>
      <c r="T27" s="660"/>
      <c r="U27" s="660"/>
      <c r="V27" s="450"/>
      <c r="W27" s="450"/>
      <c r="X27" s="450"/>
      <c r="Y27" s="450"/>
      <c r="Z27" s="450"/>
      <c r="AA27" s="450"/>
      <c r="AB27" s="450"/>
      <c r="AC27" s="458"/>
      <c r="AD27" s="591"/>
    </row>
    <row r="28" spans="2:30" s="353" customFormat="1" ht="17.25" customHeight="1">
      <c r="B28" s="651" t="s">
        <v>1141</v>
      </c>
      <c r="C28" s="651"/>
      <c r="D28" s="651"/>
      <c r="E28" s="651"/>
      <c r="F28" s="651"/>
      <c r="G28" s="669" t="s">
        <v>1169</v>
      </c>
      <c r="H28" s="353"/>
      <c r="I28" s="353"/>
      <c r="J28" s="353"/>
      <c r="K28" s="353"/>
      <c r="L28" s="353"/>
      <c r="M28" s="353"/>
      <c r="N28" s="353"/>
      <c r="O28" s="353"/>
      <c r="P28" s="353"/>
      <c r="Q28" s="353"/>
      <c r="R28" s="353"/>
      <c r="S28" s="353"/>
      <c r="T28" s="622"/>
      <c r="U28" s="622"/>
      <c r="V28" s="353"/>
      <c r="W28" s="353"/>
      <c r="X28" s="353"/>
      <c r="Y28" s="353"/>
      <c r="Z28" s="353"/>
      <c r="AA28" s="353"/>
      <c r="AB28" s="353"/>
      <c r="AC28" s="441"/>
      <c r="AD28" s="477"/>
    </row>
    <row r="29" spans="2:30" s="353" customFormat="1" ht="24" customHeight="1">
      <c r="B29" s="651"/>
      <c r="C29" s="651"/>
      <c r="D29" s="651"/>
      <c r="E29" s="651"/>
      <c r="F29" s="651"/>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row>
    <row r="30" spans="2:30" s="353" customFormat="1" ht="17.25" customHeight="1">
      <c r="B30" s="652"/>
      <c r="C30" s="654"/>
      <c r="D30" s="654"/>
      <c r="E30" s="654"/>
      <c r="F30" s="656"/>
      <c r="G30" s="479"/>
      <c r="H30" s="480"/>
      <c r="I30" s="480"/>
      <c r="J30" s="480"/>
      <c r="K30" s="480"/>
      <c r="L30" s="480"/>
      <c r="M30" s="480"/>
      <c r="N30" s="480"/>
      <c r="O30" s="480"/>
      <c r="P30" s="480"/>
      <c r="Q30" s="480"/>
      <c r="R30" s="480"/>
      <c r="S30" s="480"/>
      <c r="T30" s="623"/>
      <c r="U30" s="623"/>
      <c r="V30" s="480"/>
      <c r="W30" s="480"/>
      <c r="X30" s="480"/>
      <c r="Y30" s="480"/>
      <c r="Z30" s="480"/>
      <c r="AA30" s="480"/>
      <c r="AB30" s="480"/>
      <c r="AC30" s="459"/>
      <c r="AD30" s="635"/>
    </row>
    <row r="31" spans="2:30" s="353" customFormat="1" ht="17.25" customHeight="1">
      <c r="B31" s="553"/>
      <c r="C31" s="553"/>
      <c r="D31" s="553"/>
      <c r="E31" s="553"/>
      <c r="F31" s="553"/>
      <c r="G31" s="353"/>
      <c r="H31" s="353"/>
      <c r="I31" s="353"/>
      <c r="J31" s="353"/>
      <c r="K31" s="353"/>
      <c r="L31" s="353"/>
      <c r="M31" s="353"/>
      <c r="N31" s="353"/>
      <c r="O31" s="353"/>
      <c r="P31" s="353"/>
      <c r="Q31" s="353"/>
      <c r="R31" s="353"/>
      <c r="S31" s="353"/>
      <c r="T31" s="622"/>
      <c r="U31" s="622"/>
      <c r="V31" s="353"/>
      <c r="W31" s="353"/>
      <c r="X31" s="353"/>
      <c r="Y31" s="353"/>
      <c r="Z31" s="353"/>
      <c r="AA31" s="353"/>
      <c r="AB31" s="353"/>
      <c r="AC31" s="353"/>
      <c r="AD31" s="353"/>
    </row>
    <row r="32" spans="2:30" s="353" customFormat="1" ht="17.25" customHeight="1">
      <c r="B32" s="353" t="s">
        <v>1079</v>
      </c>
      <c r="C32" s="553"/>
      <c r="D32" s="553"/>
      <c r="E32" s="553"/>
      <c r="F32" s="553"/>
      <c r="G32" s="353"/>
      <c r="H32" s="353"/>
      <c r="I32" s="353"/>
      <c r="J32" s="353"/>
      <c r="K32" s="353"/>
      <c r="L32" s="353"/>
      <c r="M32" s="353"/>
      <c r="N32" s="353"/>
      <c r="O32" s="353"/>
      <c r="P32" s="353"/>
      <c r="Q32" s="353"/>
      <c r="R32" s="353"/>
      <c r="S32" s="353"/>
      <c r="T32" s="622"/>
      <c r="U32" s="622"/>
      <c r="V32" s="353"/>
      <c r="W32" s="353"/>
      <c r="X32" s="353"/>
      <c r="Y32" s="353"/>
      <c r="Z32" s="353"/>
      <c r="AA32" s="353"/>
      <c r="AB32" s="353"/>
      <c r="AC32" s="353"/>
      <c r="AD32" s="353"/>
    </row>
    <row r="33" spans="1:31" s="353" customFormat="1" ht="17.25" customHeight="1">
      <c r="A33" s="353"/>
      <c r="B33" s="553"/>
      <c r="C33" s="553"/>
      <c r="D33" s="553"/>
      <c r="E33" s="553"/>
      <c r="F33" s="553"/>
      <c r="G33" s="353"/>
      <c r="H33" s="353"/>
      <c r="I33" s="353"/>
      <c r="J33" s="353"/>
      <c r="K33" s="353"/>
      <c r="L33" s="353"/>
      <c r="M33" s="353"/>
      <c r="N33" s="353"/>
      <c r="O33" s="353"/>
      <c r="P33" s="353"/>
      <c r="Q33" s="353"/>
      <c r="R33" s="353"/>
      <c r="S33" s="353"/>
      <c r="T33" s="622"/>
      <c r="U33" s="622"/>
      <c r="V33" s="353"/>
      <c r="W33" s="353"/>
      <c r="X33" s="353"/>
      <c r="Y33" s="353"/>
      <c r="Z33" s="353"/>
      <c r="AA33" s="353"/>
      <c r="AB33" s="353"/>
      <c r="AC33" s="353"/>
      <c r="AD33" s="353"/>
      <c r="AE33" s="353"/>
    </row>
    <row r="34" spans="1:31" s="353" customFormat="1" ht="17.25" customHeight="1">
      <c r="A34" s="353"/>
      <c r="B34" s="504" t="s">
        <v>1066</v>
      </c>
      <c r="C34" s="504"/>
      <c r="D34" s="504"/>
      <c r="E34" s="504"/>
      <c r="F34" s="504"/>
      <c r="G34" s="444"/>
      <c r="H34" s="450"/>
      <c r="I34" s="450"/>
      <c r="J34" s="450"/>
      <c r="K34" s="450"/>
      <c r="L34" s="450"/>
      <c r="M34" s="450"/>
      <c r="N34" s="450"/>
      <c r="O34" s="450"/>
      <c r="P34" s="450"/>
      <c r="Q34" s="450"/>
      <c r="R34" s="450"/>
      <c r="S34" s="450"/>
      <c r="T34" s="450"/>
      <c r="U34" s="450"/>
      <c r="V34" s="450"/>
      <c r="W34" s="450"/>
      <c r="X34" s="450"/>
      <c r="Y34" s="450"/>
      <c r="Z34" s="444"/>
      <c r="AA34" s="450"/>
      <c r="AB34" s="450"/>
      <c r="AC34" s="458"/>
      <c r="AD34" s="591"/>
      <c r="AE34" s="353"/>
    </row>
    <row r="35" spans="1:31" s="353" customFormat="1" ht="17.25" customHeight="1">
      <c r="A35" s="353"/>
      <c r="B35" s="504"/>
      <c r="C35" s="504"/>
      <c r="D35" s="504"/>
      <c r="E35" s="504"/>
      <c r="F35" s="504"/>
      <c r="G35" s="445"/>
      <c r="H35" s="353" t="s">
        <v>112</v>
      </c>
      <c r="I35" s="353"/>
      <c r="J35" s="353"/>
      <c r="K35" s="353"/>
      <c r="L35" s="353"/>
      <c r="M35" s="353"/>
      <c r="N35" s="353"/>
      <c r="O35" s="353"/>
      <c r="P35" s="353"/>
      <c r="Q35" s="353"/>
      <c r="R35" s="353"/>
      <c r="S35" s="353"/>
      <c r="T35" s="353"/>
      <c r="U35" s="353"/>
      <c r="V35" s="353"/>
      <c r="W35" s="353"/>
      <c r="X35" s="353"/>
      <c r="Y35" s="353"/>
      <c r="Z35" s="445"/>
      <c r="AA35" s="470" t="s">
        <v>636</v>
      </c>
      <c r="AB35" s="470" t="s">
        <v>356</v>
      </c>
      <c r="AC35" s="470" t="s">
        <v>646</v>
      </c>
      <c r="AD35" s="634"/>
      <c r="AE35" s="353"/>
    </row>
    <row r="36" spans="1:31" s="353" customFormat="1" ht="17.25" customHeight="1">
      <c r="A36" s="353"/>
      <c r="B36" s="504"/>
      <c r="C36" s="504"/>
      <c r="D36" s="504"/>
      <c r="E36" s="504"/>
      <c r="F36" s="504"/>
      <c r="G36" s="445"/>
      <c r="H36" s="353"/>
      <c r="I36" s="443" t="s">
        <v>335</v>
      </c>
      <c r="J36" s="618" t="s">
        <v>1068</v>
      </c>
      <c r="K36" s="618"/>
      <c r="L36" s="618"/>
      <c r="M36" s="618"/>
      <c r="N36" s="618"/>
      <c r="O36" s="618"/>
      <c r="P36" s="618"/>
      <c r="Q36" s="618"/>
      <c r="R36" s="618"/>
      <c r="S36" s="618"/>
      <c r="T36" s="618"/>
      <c r="U36" s="455"/>
      <c r="V36" s="455"/>
      <c r="W36" s="514" t="s">
        <v>494</v>
      </c>
      <c r="X36" s="353"/>
      <c r="Y36" s="353"/>
      <c r="Z36" s="445"/>
      <c r="AA36" s="594"/>
      <c r="AB36" s="451"/>
      <c r="AC36" s="594"/>
      <c r="AD36" s="477"/>
      <c r="AE36" s="353"/>
    </row>
    <row r="37" spans="1:31" s="353" customFormat="1" ht="17.25" customHeight="1">
      <c r="A37" s="353"/>
      <c r="B37" s="504"/>
      <c r="C37" s="504"/>
      <c r="D37" s="504"/>
      <c r="E37" s="504"/>
      <c r="F37" s="504"/>
      <c r="G37" s="445"/>
      <c r="H37" s="353"/>
      <c r="I37" s="612" t="s">
        <v>163</v>
      </c>
      <c r="J37" s="616" t="s">
        <v>1070</v>
      </c>
      <c r="K37" s="480"/>
      <c r="L37" s="480"/>
      <c r="M37" s="480"/>
      <c r="N37" s="480"/>
      <c r="O37" s="480"/>
      <c r="P37" s="480"/>
      <c r="Q37" s="480"/>
      <c r="R37" s="480"/>
      <c r="S37" s="480"/>
      <c r="T37" s="480"/>
      <c r="U37" s="455"/>
      <c r="V37" s="455"/>
      <c r="W37" s="490" t="s">
        <v>494</v>
      </c>
      <c r="X37" s="353"/>
      <c r="Y37" s="622"/>
      <c r="Z37" s="467"/>
      <c r="AA37" s="451" t="s">
        <v>470</v>
      </c>
      <c r="AB37" s="451" t="s">
        <v>356</v>
      </c>
      <c r="AC37" s="451" t="s">
        <v>470</v>
      </c>
      <c r="AD37" s="477"/>
      <c r="AE37" s="353"/>
    </row>
    <row r="38" spans="1:31" s="353" customFormat="1" ht="17.25" customHeight="1">
      <c r="A38" s="476"/>
      <c r="B38" s="504"/>
      <c r="C38" s="504"/>
      <c r="D38" s="504"/>
      <c r="E38" s="504"/>
      <c r="F38" s="504"/>
      <c r="G38" s="479"/>
      <c r="H38" s="480"/>
      <c r="I38" s="480"/>
      <c r="J38" s="480"/>
      <c r="K38" s="480"/>
      <c r="L38" s="480"/>
      <c r="M38" s="480"/>
      <c r="N38" s="480"/>
      <c r="O38" s="480"/>
      <c r="P38" s="480"/>
      <c r="Q38" s="480"/>
      <c r="R38" s="480"/>
      <c r="S38" s="480"/>
      <c r="T38" s="623"/>
      <c r="U38" s="623"/>
      <c r="V38" s="480"/>
      <c r="W38" s="480"/>
      <c r="X38" s="480"/>
      <c r="Y38" s="480"/>
      <c r="Z38" s="479"/>
      <c r="AA38" s="480"/>
      <c r="AB38" s="480"/>
      <c r="AC38" s="459"/>
      <c r="AD38" s="635"/>
      <c r="AE38" s="445"/>
    </row>
    <row r="39" spans="1:31" s="353" customFormat="1" ht="17.25" customHeight="1">
      <c r="A39" s="353"/>
      <c r="B39" s="553"/>
      <c r="C39" s="653"/>
      <c r="D39" s="553"/>
      <c r="E39" s="553"/>
      <c r="F39" s="553"/>
      <c r="G39" s="353"/>
      <c r="H39" s="353"/>
      <c r="I39" s="353"/>
      <c r="J39" s="353"/>
      <c r="K39" s="353"/>
      <c r="L39" s="353"/>
      <c r="M39" s="353"/>
      <c r="N39" s="353"/>
      <c r="O39" s="353"/>
      <c r="P39" s="353"/>
      <c r="Q39" s="353"/>
      <c r="R39" s="353"/>
      <c r="S39" s="353"/>
      <c r="T39" s="622"/>
      <c r="U39" s="622"/>
      <c r="V39" s="353"/>
      <c r="W39" s="353"/>
      <c r="X39" s="353"/>
      <c r="Y39" s="353"/>
      <c r="Z39" s="353"/>
      <c r="AA39" s="353"/>
      <c r="AB39" s="353"/>
      <c r="AC39" s="353"/>
      <c r="AD39" s="353"/>
      <c r="AE39" s="353"/>
    </row>
    <row r="40" spans="1:31" s="353" customFormat="1" ht="17.25" customHeight="1">
      <c r="A40" s="353"/>
      <c r="B40" s="353" t="s">
        <v>1085</v>
      </c>
      <c r="C40" s="553"/>
      <c r="D40" s="553"/>
      <c r="E40" s="553"/>
      <c r="F40" s="553"/>
      <c r="G40" s="353"/>
      <c r="H40" s="353"/>
      <c r="I40" s="353"/>
      <c r="J40" s="353"/>
      <c r="K40" s="353"/>
      <c r="L40" s="353"/>
      <c r="M40" s="353"/>
      <c r="N40" s="353"/>
      <c r="O40" s="353"/>
      <c r="P40" s="353"/>
      <c r="Q40" s="353"/>
      <c r="R40" s="353"/>
      <c r="S40" s="353"/>
      <c r="T40" s="622"/>
      <c r="U40" s="622"/>
      <c r="V40" s="353"/>
      <c r="W40" s="353"/>
      <c r="X40" s="353"/>
      <c r="Y40" s="353"/>
      <c r="Z40" s="353"/>
      <c r="AA40" s="353"/>
      <c r="AB40" s="353"/>
      <c r="AC40" s="353"/>
      <c r="AD40" s="353"/>
      <c r="AE40" s="353"/>
    </row>
    <row r="41" spans="1:31" s="353" customFormat="1" ht="17.25" customHeight="1">
      <c r="A41" s="353"/>
      <c r="B41" s="583" t="s">
        <v>1171</v>
      </c>
      <c r="C41" s="553"/>
      <c r="D41" s="553"/>
      <c r="E41" s="553"/>
      <c r="F41" s="553"/>
      <c r="G41" s="353"/>
      <c r="H41" s="353"/>
      <c r="I41" s="353"/>
      <c r="J41" s="353"/>
      <c r="K41" s="353"/>
      <c r="L41" s="353"/>
      <c r="M41" s="353"/>
      <c r="N41" s="353"/>
      <c r="O41" s="353"/>
      <c r="P41" s="353"/>
      <c r="Q41" s="353"/>
      <c r="R41" s="353"/>
      <c r="S41" s="353"/>
      <c r="T41" s="622"/>
      <c r="U41" s="622"/>
      <c r="V41" s="353"/>
      <c r="W41" s="353"/>
      <c r="X41" s="353"/>
      <c r="Y41" s="353"/>
      <c r="Z41" s="353"/>
      <c r="AA41" s="353"/>
      <c r="AB41" s="353"/>
      <c r="AC41" s="353"/>
      <c r="AD41" s="353"/>
      <c r="AE41" s="353"/>
    </row>
    <row r="42" spans="1:31" s="353" customFormat="1" ht="17.25" customHeight="1">
      <c r="A42" s="353"/>
      <c r="B42" s="504" t="s">
        <v>1066</v>
      </c>
      <c r="C42" s="504"/>
      <c r="D42" s="504"/>
      <c r="E42" s="504"/>
      <c r="F42" s="504"/>
      <c r="G42" s="444"/>
      <c r="H42" s="450"/>
      <c r="I42" s="450"/>
      <c r="J42" s="450"/>
      <c r="K42" s="450"/>
      <c r="L42" s="450"/>
      <c r="M42" s="450"/>
      <c r="N42" s="450"/>
      <c r="O42" s="450"/>
      <c r="P42" s="450"/>
      <c r="Q42" s="450"/>
      <c r="R42" s="450"/>
      <c r="S42" s="450"/>
      <c r="T42" s="450"/>
      <c r="U42" s="450"/>
      <c r="V42" s="450"/>
      <c r="W42" s="450"/>
      <c r="X42" s="450"/>
      <c r="Y42" s="450"/>
      <c r="Z42" s="444"/>
      <c r="AA42" s="450"/>
      <c r="AB42" s="450"/>
      <c r="AC42" s="458"/>
      <c r="AD42" s="591"/>
      <c r="AE42" s="353"/>
    </row>
    <row r="43" spans="1:31" s="353" customFormat="1" ht="17.25" customHeight="1">
      <c r="A43" s="353"/>
      <c r="B43" s="504"/>
      <c r="C43" s="504"/>
      <c r="D43" s="504"/>
      <c r="E43" s="504"/>
      <c r="F43" s="504"/>
      <c r="G43" s="445"/>
      <c r="H43" s="353" t="s">
        <v>1121</v>
      </c>
      <c r="I43" s="353"/>
      <c r="J43" s="353"/>
      <c r="K43" s="353"/>
      <c r="L43" s="353"/>
      <c r="M43" s="353"/>
      <c r="N43" s="353"/>
      <c r="O43" s="353"/>
      <c r="P43" s="353"/>
      <c r="Q43" s="353"/>
      <c r="R43" s="353"/>
      <c r="S43" s="353"/>
      <c r="T43" s="353"/>
      <c r="U43" s="353"/>
      <c r="V43" s="353"/>
      <c r="W43" s="353"/>
      <c r="X43" s="353"/>
      <c r="Y43" s="353"/>
      <c r="Z43" s="445"/>
      <c r="AA43" s="470" t="s">
        <v>636</v>
      </c>
      <c r="AB43" s="470" t="s">
        <v>356</v>
      </c>
      <c r="AC43" s="470" t="s">
        <v>646</v>
      </c>
      <c r="AD43" s="634"/>
      <c r="AE43" s="353"/>
    </row>
    <row r="44" spans="1:31" s="353" customFormat="1" ht="17.25" customHeight="1">
      <c r="A44" s="353"/>
      <c r="B44" s="504"/>
      <c r="C44" s="504"/>
      <c r="D44" s="504"/>
      <c r="E44" s="504"/>
      <c r="F44" s="504"/>
      <c r="G44" s="445"/>
      <c r="H44" s="353"/>
      <c r="I44" s="443" t="s">
        <v>335</v>
      </c>
      <c r="J44" s="618" t="s">
        <v>1068</v>
      </c>
      <c r="K44" s="618"/>
      <c r="L44" s="618"/>
      <c r="M44" s="618"/>
      <c r="N44" s="618"/>
      <c r="O44" s="618"/>
      <c r="P44" s="618"/>
      <c r="Q44" s="618"/>
      <c r="R44" s="618"/>
      <c r="S44" s="618"/>
      <c r="T44" s="618"/>
      <c r="U44" s="455"/>
      <c r="V44" s="455"/>
      <c r="W44" s="514" t="s">
        <v>494</v>
      </c>
      <c r="X44" s="353"/>
      <c r="Y44" s="353"/>
      <c r="Z44" s="445"/>
      <c r="AA44" s="594"/>
      <c r="AB44" s="451"/>
      <c r="AC44" s="594"/>
      <c r="AD44" s="477"/>
      <c r="AE44" s="353"/>
    </row>
    <row r="45" spans="1:31" s="353" customFormat="1" ht="17.25" customHeight="1">
      <c r="A45" s="353"/>
      <c r="B45" s="504"/>
      <c r="C45" s="504"/>
      <c r="D45" s="504"/>
      <c r="E45" s="504"/>
      <c r="F45" s="504"/>
      <c r="G45" s="445"/>
      <c r="H45" s="353"/>
      <c r="I45" s="612" t="s">
        <v>163</v>
      </c>
      <c r="J45" s="616" t="s">
        <v>1070</v>
      </c>
      <c r="K45" s="480"/>
      <c r="L45" s="480"/>
      <c r="M45" s="480"/>
      <c r="N45" s="480"/>
      <c r="O45" s="480"/>
      <c r="P45" s="480"/>
      <c r="Q45" s="480"/>
      <c r="R45" s="480"/>
      <c r="S45" s="480"/>
      <c r="T45" s="480"/>
      <c r="U45" s="455"/>
      <c r="V45" s="455"/>
      <c r="W45" s="490" t="s">
        <v>494</v>
      </c>
      <c r="X45" s="353"/>
      <c r="Y45" s="622"/>
      <c r="Z45" s="467"/>
      <c r="AA45" s="451" t="s">
        <v>470</v>
      </c>
      <c r="AB45" s="451" t="s">
        <v>356</v>
      </c>
      <c r="AC45" s="451" t="s">
        <v>470</v>
      </c>
      <c r="AD45" s="477"/>
      <c r="AE45" s="353"/>
    </row>
    <row r="46" spans="1:31" s="353" customFormat="1" ht="17.25" customHeight="1">
      <c r="A46" s="353"/>
      <c r="B46" s="504"/>
      <c r="C46" s="504"/>
      <c r="D46" s="504"/>
      <c r="E46" s="504"/>
      <c r="F46" s="504"/>
      <c r="G46" s="479"/>
      <c r="H46" s="480"/>
      <c r="I46" s="480"/>
      <c r="J46" s="480"/>
      <c r="K46" s="480"/>
      <c r="L46" s="480"/>
      <c r="M46" s="480"/>
      <c r="N46" s="480"/>
      <c r="O46" s="480"/>
      <c r="P46" s="480"/>
      <c r="Q46" s="480"/>
      <c r="R46" s="480"/>
      <c r="S46" s="480"/>
      <c r="T46" s="623"/>
      <c r="U46" s="623"/>
      <c r="V46" s="480"/>
      <c r="W46" s="480"/>
      <c r="X46" s="480"/>
      <c r="Y46" s="480"/>
      <c r="Z46" s="479"/>
      <c r="AA46" s="480"/>
      <c r="AB46" s="480"/>
      <c r="AC46" s="459"/>
      <c r="AD46" s="635"/>
      <c r="AE46" s="353"/>
    </row>
    <row r="47" spans="1:31" s="353" customFormat="1" ht="17.25" customHeight="1">
      <c r="A47" s="353"/>
      <c r="B47" s="504" t="s">
        <v>628</v>
      </c>
      <c r="C47" s="504"/>
      <c r="D47" s="504"/>
      <c r="E47" s="504"/>
      <c r="F47" s="504"/>
      <c r="G47" s="444"/>
      <c r="H47" s="450"/>
      <c r="I47" s="450"/>
      <c r="J47" s="450"/>
      <c r="K47" s="450"/>
      <c r="L47" s="450"/>
      <c r="M47" s="450"/>
      <c r="N47" s="450"/>
      <c r="O47" s="450"/>
      <c r="P47" s="450"/>
      <c r="Q47" s="450"/>
      <c r="R47" s="450"/>
      <c r="S47" s="450"/>
      <c r="T47" s="450"/>
      <c r="U47" s="450"/>
      <c r="V47" s="450"/>
      <c r="W47" s="450"/>
      <c r="X47" s="450"/>
      <c r="Y47" s="450"/>
      <c r="Z47" s="444"/>
      <c r="AA47" s="450"/>
      <c r="AB47" s="450"/>
      <c r="AC47" s="458"/>
      <c r="AD47" s="591"/>
      <c r="AE47" s="353"/>
    </row>
    <row r="48" spans="1:31" s="353" customFormat="1" ht="17.25" customHeight="1">
      <c r="A48" s="353"/>
      <c r="B48" s="504"/>
      <c r="C48" s="504"/>
      <c r="D48" s="504"/>
      <c r="E48" s="504"/>
      <c r="F48" s="504"/>
      <c r="G48" s="445"/>
      <c r="H48" s="353" t="s">
        <v>1110</v>
      </c>
      <c r="I48" s="353"/>
      <c r="J48" s="353"/>
      <c r="K48" s="353"/>
      <c r="L48" s="353"/>
      <c r="M48" s="353"/>
      <c r="N48" s="353"/>
      <c r="O48" s="353"/>
      <c r="P48" s="353"/>
      <c r="Q48" s="353"/>
      <c r="R48" s="353"/>
      <c r="S48" s="353"/>
      <c r="T48" s="353"/>
      <c r="U48" s="353"/>
      <c r="V48" s="353"/>
      <c r="W48" s="353"/>
      <c r="X48" s="353"/>
      <c r="Y48" s="353"/>
      <c r="Z48" s="445"/>
      <c r="AA48" s="470" t="s">
        <v>636</v>
      </c>
      <c r="AB48" s="470" t="s">
        <v>356</v>
      </c>
      <c r="AC48" s="470" t="s">
        <v>646</v>
      </c>
      <c r="AD48" s="634"/>
      <c r="AE48" s="353"/>
    </row>
    <row r="49" spans="2:30" s="353" customFormat="1" ht="17.25" customHeight="1">
      <c r="B49" s="504"/>
      <c r="C49" s="504"/>
      <c r="D49" s="504"/>
      <c r="E49" s="504"/>
      <c r="F49" s="504"/>
      <c r="G49" s="445"/>
      <c r="H49" s="353"/>
      <c r="I49" s="443" t="s">
        <v>335</v>
      </c>
      <c r="J49" s="617" t="s">
        <v>368</v>
      </c>
      <c r="K49" s="617"/>
      <c r="L49" s="617"/>
      <c r="M49" s="617"/>
      <c r="N49" s="617"/>
      <c r="O49" s="617"/>
      <c r="P49" s="617"/>
      <c r="Q49" s="617"/>
      <c r="R49" s="617"/>
      <c r="S49" s="617"/>
      <c r="T49" s="617"/>
      <c r="U49" s="455"/>
      <c r="V49" s="455"/>
      <c r="W49" s="514" t="s">
        <v>494</v>
      </c>
      <c r="X49" s="353"/>
      <c r="Y49" s="353"/>
      <c r="Z49" s="445"/>
      <c r="AA49" s="594"/>
      <c r="AB49" s="451"/>
      <c r="AC49" s="594"/>
      <c r="AD49" s="477"/>
    </row>
    <row r="50" spans="2:30" s="353" customFormat="1" ht="17.25" customHeight="1">
      <c r="B50" s="504"/>
      <c r="C50" s="504"/>
      <c r="D50" s="504"/>
      <c r="E50" s="504"/>
      <c r="F50" s="504"/>
      <c r="G50" s="445"/>
      <c r="H50" s="353"/>
      <c r="I50" s="612" t="s">
        <v>163</v>
      </c>
      <c r="J50" s="618" t="s">
        <v>306</v>
      </c>
      <c r="K50" s="618"/>
      <c r="L50" s="618"/>
      <c r="M50" s="618"/>
      <c r="N50" s="618"/>
      <c r="O50" s="618"/>
      <c r="P50" s="618"/>
      <c r="Q50" s="618"/>
      <c r="R50" s="618"/>
      <c r="S50" s="618"/>
      <c r="T50" s="618"/>
      <c r="U50" s="455"/>
      <c r="V50" s="455"/>
      <c r="W50" s="490" t="s">
        <v>494</v>
      </c>
      <c r="X50" s="353"/>
      <c r="Y50" s="622"/>
      <c r="Z50" s="467"/>
      <c r="AA50" s="451" t="s">
        <v>470</v>
      </c>
      <c r="AB50" s="451" t="s">
        <v>356</v>
      </c>
      <c r="AC50" s="451" t="s">
        <v>470</v>
      </c>
      <c r="AD50" s="477"/>
    </row>
    <row r="51" spans="2:30" s="353" customFormat="1" ht="17.25" customHeight="1">
      <c r="B51" s="504"/>
      <c r="C51" s="504"/>
      <c r="D51" s="504"/>
      <c r="E51" s="504"/>
      <c r="F51" s="504"/>
      <c r="G51" s="479"/>
      <c r="H51" s="480"/>
      <c r="I51" s="480"/>
      <c r="J51" s="480"/>
      <c r="K51" s="480"/>
      <c r="L51" s="480"/>
      <c r="M51" s="480"/>
      <c r="N51" s="480"/>
      <c r="O51" s="480"/>
      <c r="P51" s="480"/>
      <c r="Q51" s="480"/>
      <c r="R51" s="480"/>
      <c r="S51" s="480"/>
      <c r="T51" s="623"/>
      <c r="U51" s="623"/>
      <c r="V51" s="480"/>
      <c r="W51" s="480"/>
      <c r="X51" s="480"/>
      <c r="Y51" s="480"/>
      <c r="Z51" s="479"/>
      <c r="AA51" s="480"/>
      <c r="AB51" s="480"/>
      <c r="AC51" s="459"/>
      <c r="AD51" s="635"/>
    </row>
    <row r="52" spans="2:30" s="353" customFormat="1" ht="17.25" customHeight="1">
      <c r="B52" s="504" t="s">
        <v>1046</v>
      </c>
      <c r="C52" s="504"/>
      <c r="D52" s="504"/>
      <c r="E52" s="504"/>
      <c r="F52" s="504"/>
      <c r="G52" s="444"/>
      <c r="H52" s="450"/>
      <c r="I52" s="450"/>
      <c r="J52" s="450"/>
      <c r="K52" s="450"/>
      <c r="L52" s="450"/>
      <c r="M52" s="450"/>
      <c r="N52" s="450"/>
      <c r="O52" s="450"/>
      <c r="P52" s="450"/>
      <c r="Q52" s="450"/>
      <c r="R52" s="450"/>
      <c r="S52" s="450"/>
      <c r="T52" s="450"/>
      <c r="U52" s="450"/>
      <c r="V52" s="450"/>
      <c r="W52" s="450"/>
      <c r="X52" s="450"/>
      <c r="Y52" s="450"/>
      <c r="Z52" s="444"/>
      <c r="AA52" s="450"/>
      <c r="AB52" s="450"/>
      <c r="AC52" s="458"/>
      <c r="AD52" s="591"/>
    </row>
    <row r="53" spans="2:30" s="353" customFormat="1" ht="17.25" customHeight="1">
      <c r="B53" s="504"/>
      <c r="C53" s="504"/>
      <c r="D53" s="504"/>
      <c r="E53" s="504"/>
      <c r="F53" s="504"/>
      <c r="G53" s="445"/>
      <c r="H53" s="353" t="s">
        <v>825</v>
      </c>
      <c r="I53" s="353"/>
      <c r="J53" s="353"/>
      <c r="K53" s="353"/>
      <c r="L53" s="353"/>
      <c r="M53" s="353"/>
      <c r="N53" s="353"/>
      <c r="O53" s="353"/>
      <c r="P53" s="353"/>
      <c r="Q53" s="353"/>
      <c r="R53" s="353"/>
      <c r="S53" s="353"/>
      <c r="T53" s="353"/>
      <c r="U53" s="353"/>
      <c r="V53" s="353"/>
      <c r="W53" s="353"/>
      <c r="X53" s="353"/>
      <c r="Y53" s="353"/>
      <c r="Z53" s="445"/>
      <c r="AA53" s="470" t="s">
        <v>636</v>
      </c>
      <c r="AB53" s="470" t="s">
        <v>356</v>
      </c>
      <c r="AC53" s="470" t="s">
        <v>646</v>
      </c>
      <c r="AD53" s="634"/>
    </row>
    <row r="54" spans="2:30" s="353" customFormat="1" ht="25.5" customHeight="1">
      <c r="B54" s="504"/>
      <c r="C54" s="504"/>
      <c r="D54" s="504"/>
      <c r="E54" s="504"/>
      <c r="F54" s="504"/>
      <c r="G54" s="445"/>
      <c r="H54" s="353"/>
      <c r="I54" s="443" t="s">
        <v>335</v>
      </c>
      <c r="J54" s="617" t="s">
        <v>1126</v>
      </c>
      <c r="K54" s="617"/>
      <c r="L54" s="617"/>
      <c r="M54" s="617"/>
      <c r="N54" s="617"/>
      <c r="O54" s="617"/>
      <c r="P54" s="617"/>
      <c r="Q54" s="617"/>
      <c r="R54" s="617"/>
      <c r="S54" s="617"/>
      <c r="T54" s="617"/>
      <c r="U54" s="455"/>
      <c r="V54" s="455"/>
      <c r="W54" s="514" t="s">
        <v>494</v>
      </c>
      <c r="X54" s="353"/>
      <c r="Y54" s="353"/>
      <c r="Z54" s="445"/>
      <c r="AA54" s="594"/>
      <c r="AB54" s="451"/>
      <c r="AC54" s="594"/>
      <c r="AD54" s="477"/>
    </row>
    <row r="55" spans="2:30" s="353" customFormat="1" ht="26.25" customHeight="1">
      <c r="B55" s="504"/>
      <c r="C55" s="504"/>
      <c r="D55" s="504"/>
      <c r="E55" s="504"/>
      <c r="F55" s="504"/>
      <c r="G55" s="445"/>
      <c r="H55" s="353"/>
      <c r="I55" s="612" t="s">
        <v>163</v>
      </c>
      <c r="J55" s="618" t="s">
        <v>652</v>
      </c>
      <c r="K55" s="618"/>
      <c r="L55" s="618"/>
      <c r="M55" s="618"/>
      <c r="N55" s="618"/>
      <c r="O55" s="618"/>
      <c r="P55" s="618"/>
      <c r="Q55" s="618"/>
      <c r="R55" s="618"/>
      <c r="S55" s="618"/>
      <c r="T55" s="618"/>
      <c r="U55" s="455"/>
      <c r="V55" s="455"/>
      <c r="W55" s="490" t="s">
        <v>494</v>
      </c>
      <c r="X55" s="353"/>
      <c r="Y55" s="622"/>
      <c r="Z55" s="467"/>
      <c r="AA55" s="451" t="s">
        <v>470</v>
      </c>
      <c r="AB55" s="451" t="s">
        <v>356</v>
      </c>
      <c r="AC55" s="451" t="s">
        <v>470</v>
      </c>
      <c r="AD55" s="477"/>
    </row>
    <row r="56" spans="2:30" s="353" customFormat="1" ht="17.25" customHeight="1">
      <c r="B56" s="504"/>
      <c r="C56" s="504"/>
      <c r="D56" s="504"/>
      <c r="E56" s="504"/>
      <c r="F56" s="504"/>
      <c r="G56" s="479"/>
      <c r="H56" s="480"/>
      <c r="I56" s="480"/>
      <c r="J56" s="480"/>
      <c r="K56" s="480"/>
      <c r="L56" s="480"/>
      <c r="M56" s="480"/>
      <c r="N56" s="480"/>
      <c r="O56" s="480"/>
      <c r="P56" s="480"/>
      <c r="Q56" s="480"/>
      <c r="R56" s="480"/>
      <c r="S56" s="480"/>
      <c r="T56" s="623"/>
      <c r="U56" s="623"/>
      <c r="V56" s="480"/>
      <c r="W56" s="480"/>
      <c r="X56" s="480"/>
      <c r="Y56" s="480"/>
      <c r="Z56" s="479"/>
      <c r="AA56" s="480"/>
      <c r="AB56" s="480"/>
      <c r="AC56" s="459"/>
      <c r="AD56" s="635"/>
    </row>
    <row r="57" spans="2:30" s="353" customFormat="1" ht="17.25" customHeight="1">
      <c r="B57" s="553"/>
      <c r="C57" s="553"/>
      <c r="D57" s="553"/>
      <c r="E57" s="553"/>
      <c r="F57" s="553"/>
      <c r="G57" s="353"/>
      <c r="H57" s="353"/>
      <c r="I57" s="353"/>
      <c r="J57" s="353"/>
      <c r="K57" s="353"/>
      <c r="L57" s="353"/>
      <c r="M57" s="353"/>
      <c r="N57" s="353"/>
      <c r="O57" s="353"/>
      <c r="P57" s="353"/>
      <c r="Q57" s="353"/>
      <c r="R57" s="353"/>
      <c r="S57" s="353"/>
      <c r="T57" s="622"/>
      <c r="U57" s="622"/>
      <c r="V57" s="353"/>
      <c r="W57" s="353"/>
      <c r="X57" s="353"/>
      <c r="Y57" s="353"/>
      <c r="Z57" s="353"/>
      <c r="AA57" s="353"/>
      <c r="AB57" s="353"/>
      <c r="AC57" s="353"/>
      <c r="AD57" s="353"/>
    </row>
    <row r="58" spans="2:30" s="353" customFormat="1" ht="17.25" customHeight="1">
      <c r="B58" s="637" t="s">
        <v>555</v>
      </c>
      <c r="C58" s="637"/>
      <c r="D58" s="602" t="s">
        <v>1034</v>
      </c>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row>
    <row r="59" spans="2:30" s="353" customFormat="1" ht="17.25" customHeight="1">
      <c r="B59" s="667"/>
      <c r="C59" s="667"/>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row>
    <row r="60" spans="2:30" s="353" customFormat="1" ht="17.25" customHeight="1">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353" customFormat="1" ht="17.25" customHeight="1">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row>
    <row r="62" spans="2:30" s="549" customFormat="1" ht="17.25" customHeight="1">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row>
    <row r="63" spans="2:30" ht="17.25" customHeight="1">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row>
    <row r="64" spans="2:30" ht="17.25" customHeight="1">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row>
    <row r="65" spans="2:30" s="549" customFormat="1" ht="17.25" customHeight="1">
      <c r="B65" s="440"/>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row>
    <row r="66" spans="2:30" s="549" customFormat="1" ht="17.25" customHeight="1">
      <c r="B66" s="440"/>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row>
    <row r="67" spans="2:30" s="549" customFormat="1" ht="17.25" customHeight="1">
      <c r="B67" s="440"/>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row>
    <row r="68" spans="2:30" s="549" customFormat="1" ht="17.25" customHeight="1">
      <c r="B68" s="440"/>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row>
    <row r="69" spans="2:30" s="549" customFormat="1" ht="17.25" customHeight="1">
      <c r="B69" s="440"/>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row>
    <row r="70" spans="2:30" s="549" customFormat="1" ht="17.25" customHeight="1">
      <c r="B70" s="440"/>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row>
    <row r="122" spans="3:7" ht="17.25" customHeight="1">
      <c r="C122" s="357"/>
      <c r="D122" s="357"/>
      <c r="E122" s="357"/>
      <c r="F122" s="357"/>
      <c r="G122" s="357"/>
    </row>
    <row r="123" spans="3:7" ht="17.25" customHeight="1">
      <c r="C123" s="35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5" type="Hiragana"/>
  <dataValidations count="1">
    <dataValidation type="list" allowBlank="1" showDropDown="0" showInputMessage="1" showErrorMessage="1" sqref="G9:G14 L9 Q9 S13 AA22 AC22 AA25 AC25 AA37 AC37 AA45 AC45 AA50 AC50 AA55 AC55">
      <formula1>"□,■"</formula1>
    </dataValidation>
  </dataValidations>
  <pageMargins left="0.70833333333333304" right="0.70833333333333304" top="0.74791666666666701" bottom="0.74791666666666701" header="0.511811023622047" footer="0.511811023622047"/>
  <pageSetup paperSize="9" scale="77" fitToWidth="1" fitToHeight="1" orientation="portrait" usePrinterDefaults="1" horizontalDpi="300" verticalDpi="300"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5" sqref="B5:AD5"/>
    </sheetView>
  </sheetViews>
  <sheetFormatPr defaultColWidth="3.50390625" defaultRowHeight="13.5"/>
  <cols>
    <col min="1" max="1" width="1.25" style="343" customWidth="1"/>
    <col min="2" max="2" width="3.12890625" style="440" customWidth="1"/>
    <col min="3" max="30" width="3.12890625" style="343" customWidth="1"/>
    <col min="31" max="31" width="1.25" style="343" customWidth="1"/>
    <col min="32"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92</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463" t="s">
        <v>33</v>
      </c>
      <c r="V3" s="442"/>
      <c r="W3" s="442"/>
      <c r="X3" s="451" t="s">
        <v>37</v>
      </c>
      <c r="Y3" s="442"/>
      <c r="Z3" s="442"/>
      <c r="AA3" s="451" t="s">
        <v>45</v>
      </c>
      <c r="AB3" s="442"/>
      <c r="AC3" s="442"/>
      <c r="AD3" s="451" t="s">
        <v>16</v>
      </c>
    </row>
    <row r="4" spans="2:30"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ht="27.75" customHeight="1">
      <c r="B5" s="506" t="s">
        <v>20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row>
    <row r="7" spans="2:30" s="353" customFormat="1" ht="23.25" customHeight="1">
      <c r="B7" s="576" t="s">
        <v>221</v>
      </c>
      <c r="C7" s="576"/>
      <c r="D7" s="576"/>
      <c r="E7" s="576"/>
      <c r="F7" s="576"/>
      <c r="G7" s="454"/>
      <c r="H7" s="454"/>
      <c r="I7" s="454"/>
      <c r="J7" s="454"/>
      <c r="K7" s="454"/>
      <c r="L7" s="454"/>
      <c r="M7" s="454"/>
      <c r="N7" s="454"/>
      <c r="O7" s="454"/>
      <c r="P7" s="454"/>
      <c r="Q7" s="454"/>
      <c r="R7" s="454"/>
      <c r="S7" s="454"/>
      <c r="T7" s="454"/>
      <c r="U7" s="454"/>
      <c r="V7" s="454"/>
      <c r="W7" s="454"/>
      <c r="X7" s="454"/>
      <c r="Y7" s="454"/>
      <c r="Z7" s="454"/>
      <c r="AA7" s="454"/>
      <c r="AB7" s="454"/>
      <c r="AC7" s="454"/>
      <c r="AD7" s="454"/>
    </row>
    <row r="8" spans="2:30" ht="23.25" customHeight="1">
      <c r="B8" s="454" t="s">
        <v>1048</v>
      </c>
      <c r="C8" s="454"/>
      <c r="D8" s="454"/>
      <c r="E8" s="454"/>
      <c r="F8" s="454"/>
      <c r="G8" s="455" t="s">
        <v>470</v>
      </c>
      <c r="H8" s="457" t="s">
        <v>416</v>
      </c>
      <c r="I8" s="457"/>
      <c r="J8" s="457"/>
      <c r="K8" s="457"/>
      <c r="L8" s="451" t="s">
        <v>470</v>
      </c>
      <c r="M8" s="457" t="s">
        <v>510</v>
      </c>
      <c r="N8" s="457"/>
      <c r="O8" s="457"/>
      <c r="P8" s="457"/>
      <c r="Q8" s="451" t="s">
        <v>470</v>
      </c>
      <c r="R8" s="457" t="s">
        <v>27</v>
      </c>
      <c r="S8" s="619"/>
      <c r="T8" s="619"/>
      <c r="U8" s="619"/>
      <c r="V8" s="619"/>
      <c r="W8" s="619"/>
      <c r="X8" s="619"/>
      <c r="Y8" s="619"/>
      <c r="Z8" s="619"/>
      <c r="AA8" s="619"/>
      <c r="AB8" s="619"/>
      <c r="AC8" s="619"/>
      <c r="AD8" s="630"/>
    </row>
    <row r="9" spans="2:30" ht="23.25" customHeight="1">
      <c r="B9" s="454" t="s">
        <v>1173</v>
      </c>
      <c r="C9" s="454"/>
      <c r="D9" s="454"/>
      <c r="E9" s="454"/>
      <c r="F9" s="454"/>
      <c r="G9" s="451" t="s">
        <v>470</v>
      </c>
      <c r="H9" s="458" t="s">
        <v>919</v>
      </c>
      <c r="I9" s="458"/>
      <c r="J9" s="458"/>
      <c r="K9" s="458"/>
      <c r="L9" s="458"/>
      <c r="M9" s="458"/>
      <c r="N9" s="458"/>
      <c r="O9" s="458"/>
      <c r="P9" s="458"/>
      <c r="Q9" s="458"/>
      <c r="R9" s="458"/>
      <c r="S9" s="621"/>
      <c r="T9" s="621"/>
      <c r="U9" s="621"/>
      <c r="V9" s="621"/>
      <c r="W9" s="621"/>
      <c r="X9" s="621"/>
      <c r="Y9" s="621"/>
      <c r="Z9" s="621"/>
      <c r="AA9" s="621"/>
      <c r="AB9" s="621"/>
      <c r="AC9" s="621"/>
      <c r="AD9" s="631"/>
    </row>
    <row r="10" spans="2:30" ht="23.25" customHeight="1">
      <c r="B10" s="454"/>
      <c r="C10" s="454"/>
      <c r="D10" s="454"/>
      <c r="E10" s="454"/>
      <c r="F10" s="454"/>
      <c r="G10" s="451" t="s">
        <v>470</v>
      </c>
      <c r="H10" s="441" t="s">
        <v>1175</v>
      </c>
      <c r="I10" s="441"/>
      <c r="J10" s="441"/>
      <c r="K10" s="441"/>
      <c r="L10" s="441"/>
      <c r="M10" s="441"/>
      <c r="N10" s="441"/>
      <c r="O10" s="441"/>
      <c r="P10" s="441"/>
      <c r="Q10" s="441"/>
      <c r="R10" s="441"/>
      <c r="S10" s="642"/>
      <c r="T10" s="642"/>
      <c r="U10" s="642"/>
      <c r="V10" s="642"/>
      <c r="W10" s="642"/>
      <c r="X10" s="642"/>
      <c r="Y10" s="642"/>
      <c r="Z10" s="642"/>
      <c r="AA10" s="642"/>
      <c r="AB10" s="642"/>
      <c r="AC10" s="642"/>
      <c r="AD10" s="644"/>
    </row>
    <row r="11" spans="2:30" ht="23.25" customHeight="1">
      <c r="B11" s="454"/>
      <c r="C11" s="454"/>
      <c r="D11" s="454"/>
      <c r="E11" s="454"/>
      <c r="F11" s="454"/>
      <c r="G11" s="456" t="s">
        <v>470</v>
      </c>
      <c r="H11" s="459" t="s">
        <v>1176</v>
      </c>
      <c r="I11" s="620"/>
      <c r="J11" s="620"/>
      <c r="K11" s="620"/>
      <c r="L11" s="620"/>
      <c r="M11" s="620"/>
      <c r="N11" s="620"/>
      <c r="O11" s="620"/>
      <c r="P11" s="620"/>
      <c r="Q11" s="620"/>
      <c r="R11" s="620"/>
      <c r="S11" s="620"/>
      <c r="T11" s="620"/>
      <c r="U11" s="620"/>
      <c r="V11" s="620"/>
      <c r="W11" s="620"/>
      <c r="X11" s="620"/>
      <c r="Y11" s="620"/>
      <c r="Z11" s="620"/>
      <c r="AA11" s="620"/>
      <c r="AB11" s="620"/>
      <c r="AC11" s="620"/>
      <c r="AD11" s="632"/>
    </row>
    <row r="12" spans="2:30" s="353" customFormat="1">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row>
    <row r="13" spans="2:30" s="353" customFormat="1">
      <c r="B13" s="353" t="s">
        <v>1120</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row>
    <row r="14" spans="2:30" s="353" customFormat="1">
      <c r="B14" s="353" t="s">
        <v>202</v>
      </c>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441"/>
      <c r="AD14" s="441"/>
    </row>
    <row r="15" spans="2:30" s="353" customFormat="1" ht="6" customHeight="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row>
    <row r="16" spans="2:30" s="353" customFormat="1" ht="4.5" customHeight="1">
      <c r="B16" s="504" t="s">
        <v>1066</v>
      </c>
      <c r="C16" s="504"/>
      <c r="D16" s="504"/>
      <c r="E16" s="504"/>
      <c r="F16" s="504"/>
      <c r="G16" s="444"/>
      <c r="H16" s="450"/>
      <c r="I16" s="450"/>
      <c r="J16" s="450"/>
      <c r="K16" s="450"/>
      <c r="L16" s="450"/>
      <c r="M16" s="450"/>
      <c r="N16" s="450"/>
      <c r="O16" s="450"/>
      <c r="P16" s="450"/>
      <c r="Q16" s="450"/>
      <c r="R16" s="450"/>
      <c r="S16" s="450"/>
      <c r="T16" s="450"/>
      <c r="U16" s="450"/>
      <c r="V16" s="450"/>
      <c r="W16" s="450"/>
      <c r="X16" s="450"/>
      <c r="Y16" s="450"/>
      <c r="Z16" s="444"/>
      <c r="AA16" s="450"/>
      <c r="AB16" s="450"/>
      <c r="AC16" s="649"/>
      <c r="AD16" s="649"/>
    </row>
    <row r="17" spans="2:30" s="353" customFormat="1" ht="15.75" customHeight="1">
      <c r="B17" s="504"/>
      <c r="C17" s="504"/>
      <c r="D17" s="504"/>
      <c r="E17" s="504"/>
      <c r="F17" s="504"/>
      <c r="G17" s="445"/>
      <c r="H17" s="353" t="s">
        <v>684</v>
      </c>
      <c r="I17" s="353"/>
      <c r="J17" s="353"/>
      <c r="K17" s="353"/>
      <c r="L17" s="353"/>
      <c r="M17" s="353"/>
      <c r="N17" s="353"/>
      <c r="O17" s="353"/>
      <c r="P17" s="353"/>
      <c r="Q17" s="353"/>
      <c r="R17" s="353"/>
      <c r="S17" s="353"/>
      <c r="T17" s="353"/>
      <c r="U17" s="353"/>
      <c r="V17" s="353"/>
      <c r="W17" s="353"/>
      <c r="X17" s="353"/>
      <c r="Y17" s="353"/>
      <c r="Z17" s="628"/>
      <c r="AA17" s="470" t="s">
        <v>636</v>
      </c>
      <c r="AB17" s="470" t="s">
        <v>356</v>
      </c>
      <c r="AC17" s="470" t="s">
        <v>646</v>
      </c>
      <c r="AD17" s="477"/>
    </row>
    <row r="18" spans="2:30" s="353" customFormat="1" ht="18.75" customHeight="1">
      <c r="B18" s="504"/>
      <c r="C18" s="504"/>
      <c r="D18" s="504"/>
      <c r="E18" s="504"/>
      <c r="F18" s="504"/>
      <c r="G18" s="445"/>
      <c r="H18" s="353"/>
      <c r="I18" s="443" t="s">
        <v>335</v>
      </c>
      <c r="J18" s="618" t="s">
        <v>1068</v>
      </c>
      <c r="K18" s="618"/>
      <c r="L18" s="618"/>
      <c r="M18" s="618"/>
      <c r="N18" s="618"/>
      <c r="O18" s="618"/>
      <c r="P18" s="618"/>
      <c r="Q18" s="618"/>
      <c r="R18" s="618"/>
      <c r="S18" s="618"/>
      <c r="T18" s="618"/>
      <c r="U18" s="484"/>
      <c r="V18" s="455"/>
      <c r="W18" s="455"/>
      <c r="X18" s="514" t="s">
        <v>494</v>
      </c>
      <c r="Y18" s="353"/>
      <c r="Z18" s="467"/>
      <c r="AA18" s="470"/>
      <c r="AB18" s="470"/>
      <c r="AC18" s="470"/>
      <c r="AD18" s="477"/>
    </row>
    <row r="19" spans="2:30" s="353" customFormat="1" ht="18.75" customHeight="1">
      <c r="B19" s="504"/>
      <c r="C19" s="504"/>
      <c r="D19" s="504"/>
      <c r="E19" s="504"/>
      <c r="F19" s="504"/>
      <c r="G19" s="445"/>
      <c r="H19" s="353"/>
      <c r="I19" s="443" t="s">
        <v>163</v>
      </c>
      <c r="J19" s="615" t="s">
        <v>1070</v>
      </c>
      <c r="K19" s="484"/>
      <c r="L19" s="484"/>
      <c r="M19" s="484"/>
      <c r="N19" s="484"/>
      <c r="O19" s="484"/>
      <c r="P19" s="484"/>
      <c r="Q19" s="484"/>
      <c r="R19" s="484"/>
      <c r="S19" s="484"/>
      <c r="T19" s="484"/>
      <c r="U19" s="514"/>
      <c r="V19" s="456"/>
      <c r="W19" s="456"/>
      <c r="X19" s="490" t="s">
        <v>494</v>
      </c>
      <c r="Y19" s="622"/>
      <c r="Z19" s="467"/>
      <c r="AA19" s="451" t="s">
        <v>470</v>
      </c>
      <c r="AB19" s="451" t="s">
        <v>356</v>
      </c>
      <c r="AC19" s="451" t="s">
        <v>470</v>
      </c>
      <c r="AD19" s="477"/>
    </row>
    <row r="20" spans="2:30" s="353" customFormat="1">
      <c r="B20" s="504"/>
      <c r="C20" s="504"/>
      <c r="D20" s="504"/>
      <c r="E20" s="504"/>
      <c r="F20" s="504"/>
      <c r="G20" s="445"/>
      <c r="H20" s="353" t="s">
        <v>1072</v>
      </c>
      <c r="I20" s="353"/>
      <c r="J20" s="353"/>
      <c r="K20" s="353"/>
      <c r="L20" s="353"/>
      <c r="M20" s="353"/>
      <c r="N20" s="353"/>
      <c r="O20" s="353"/>
      <c r="P20" s="353"/>
      <c r="Q20" s="353"/>
      <c r="R20" s="353"/>
      <c r="S20" s="353"/>
      <c r="T20" s="353"/>
      <c r="U20" s="353"/>
      <c r="V20" s="353"/>
      <c r="W20" s="353"/>
      <c r="X20" s="353"/>
      <c r="Y20" s="353"/>
      <c r="Z20" s="445"/>
      <c r="AA20" s="441"/>
      <c r="AB20" s="451"/>
      <c r="AC20" s="441"/>
      <c r="AD20" s="477"/>
    </row>
    <row r="21" spans="2:30" s="353" customFormat="1" ht="15.75" customHeight="1">
      <c r="B21" s="504"/>
      <c r="C21" s="504"/>
      <c r="D21" s="504"/>
      <c r="E21" s="504"/>
      <c r="F21" s="504"/>
      <c r="G21" s="445"/>
      <c r="H21" s="353" t="s">
        <v>1076</v>
      </c>
      <c r="I21" s="353"/>
      <c r="J21" s="353"/>
      <c r="K21" s="353"/>
      <c r="L21" s="353"/>
      <c r="M21" s="353"/>
      <c r="N21" s="353"/>
      <c r="O21" s="353"/>
      <c r="P21" s="353"/>
      <c r="Q21" s="353"/>
      <c r="R21" s="353"/>
      <c r="S21" s="353"/>
      <c r="T21" s="622"/>
      <c r="U21" s="353"/>
      <c r="V21" s="622"/>
      <c r="W21" s="353"/>
      <c r="X21" s="353"/>
      <c r="Y21" s="353"/>
      <c r="Z21" s="467"/>
      <c r="AA21" s="441"/>
      <c r="AB21" s="441"/>
      <c r="AC21" s="441"/>
      <c r="AD21" s="477"/>
    </row>
    <row r="22" spans="2:30" s="353" customFormat="1" ht="30" customHeight="1">
      <c r="B22" s="504"/>
      <c r="C22" s="504"/>
      <c r="D22" s="504"/>
      <c r="E22" s="504"/>
      <c r="F22" s="504"/>
      <c r="G22" s="445"/>
      <c r="H22" s="353"/>
      <c r="I22" s="443" t="s">
        <v>336</v>
      </c>
      <c r="J22" s="646" t="s">
        <v>1077</v>
      </c>
      <c r="K22" s="646"/>
      <c r="L22" s="646"/>
      <c r="M22" s="646"/>
      <c r="N22" s="646"/>
      <c r="O22" s="646"/>
      <c r="P22" s="646"/>
      <c r="Q22" s="646"/>
      <c r="R22" s="646"/>
      <c r="S22" s="646"/>
      <c r="T22" s="646"/>
      <c r="U22" s="646"/>
      <c r="V22" s="455"/>
      <c r="W22" s="455"/>
      <c r="X22" s="514" t="s">
        <v>494</v>
      </c>
      <c r="Y22" s="622"/>
      <c r="Z22" s="467"/>
      <c r="AA22" s="451" t="s">
        <v>470</v>
      </c>
      <c r="AB22" s="451" t="s">
        <v>356</v>
      </c>
      <c r="AC22" s="451" t="s">
        <v>470</v>
      </c>
      <c r="AD22" s="477"/>
    </row>
    <row r="23" spans="2:30" s="353" customFormat="1" ht="6" customHeight="1">
      <c r="B23" s="504"/>
      <c r="C23" s="504"/>
      <c r="D23" s="504"/>
      <c r="E23" s="504"/>
      <c r="F23" s="504"/>
      <c r="G23" s="479"/>
      <c r="H23" s="480"/>
      <c r="I23" s="480"/>
      <c r="J23" s="480"/>
      <c r="K23" s="480"/>
      <c r="L23" s="480"/>
      <c r="M23" s="480"/>
      <c r="N23" s="480"/>
      <c r="O23" s="480"/>
      <c r="P23" s="480"/>
      <c r="Q23" s="480"/>
      <c r="R23" s="480"/>
      <c r="S23" s="480"/>
      <c r="T23" s="623"/>
      <c r="U23" s="623"/>
      <c r="V23" s="480"/>
      <c r="W23" s="480"/>
      <c r="X23" s="480"/>
      <c r="Y23" s="480"/>
      <c r="Z23" s="479"/>
      <c r="AA23" s="480"/>
      <c r="AB23" s="480"/>
      <c r="AC23" s="459"/>
      <c r="AD23" s="635"/>
    </row>
    <row r="24" spans="2:30" s="353" customFormat="1" ht="9.75" customHeight="1">
      <c r="B24" s="553"/>
      <c r="C24" s="553"/>
      <c r="D24" s="553"/>
      <c r="E24" s="553"/>
      <c r="F24" s="553"/>
      <c r="G24" s="353"/>
      <c r="H24" s="353"/>
      <c r="I24" s="353"/>
      <c r="J24" s="353"/>
      <c r="K24" s="353"/>
      <c r="L24" s="353"/>
      <c r="M24" s="353"/>
      <c r="N24" s="353"/>
      <c r="O24" s="353"/>
      <c r="P24" s="353"/>
      <c r="Q24" s="353"/>
      <c r="R24" s="353"/>
      <c r="S24" s="353"/>
      <c r="T24" s="622"/>
      <c r="U24" s="622"/>
      <c r="V24" s="353"/>
      <c r="W24" s="353"/>
      <c r="X24" s="353"/>
      <c r="Y24" s="353"/>
      <c r="Z24" s="353"/>
      <c r="AA24" s="353"/>
      <c r="AB24" s="353"/>
      <c r="AC24" s="353"/>
      <c r="AD24" s="353"/>
    </row>
    <row r="25" spans="2:30" s="353" customFormat="1">
      <c r="B25" s="353" t="s">
        <v>1079</v>
      </c>
      <c r="C25" s="553"/>
      <c r="D25" s="553"/>
      <c r="E25" s="553"/>
      <c r="F25" s="553"/>
      <c r="G25" s="353"/>
      <c r="H25" s="353"/>
      <c r="I25" s="353"/>
      <c r="J25" s="353"/>
      <c r="K25" s="353"/>
      <c r="L25" s="353"/>
      <c r="M25" s="353"/>
      <c r="N25" s="353"/>
      <c r="O25" s="353"/>
      <c r="P25" s="353"/>
      <c r="Q25" s="353"/>
      <c r="R25" s="353"/>
      <c r="S25" s="353"/>
      <c r="T25" s="622"/>
      <c r="U25" s="622"/>
      <c r="V25" s="353"/>
      <c r="W25" s="353"/>
      <c r="X25" s="353"/>
      <c r="Y25" s="353"/>
      <c r="Z25" s="353"/>
      <c r="AA25" s="353"/>
      <c r="AB25" s="353"/>
      <c r="AC25" s="353"/>
      <c r="AD25" s="353"/>
    </row>
    <row r="26" spans="2:30" s="353" customFormat="1" ht="6.75" customHeight="1">
      <c r="B26" s="553"/>
      <c r="C26" s="553"/>
      <c r="D26" s="553"/>
      <c r="E26" s="553"/>
      <c r="F26" s="553"/>
      <c r="G26" s="353"/>
      <c r="H26" s="353"/>
      <c r="I26" s="353"/>
      <c r="J26" s="353"/>
      <c r="K26" s="353"/>
      <c r="L26" s="353"/>
      <c r="M26" s="353"/>
      <c r="N26" s="353"/>
      <c r="O26" s="353"/>
      <c r="P26" s="353"/>
      <c r="Q26" s="353"/>
      <c r="R26" s="353"/>
      <c r="S26" s="353"/>
      <c r="T26" s="622"/>
      <c r="U26" s="622"/>
      <c r="V26" s="353"/>
      <c r="W26" s="353"/>
      <c r="X26" s="353"/>
      <c r="Y26" s="353"/>
      <c r="Z26" s="353"/>
      <c r="AA26" s="353"/>
      <c r="AB26" s="353"/>
      <c r="AC26" s="353"/>
      <c r="AD26" s="353"/>
    </row>
    <row r="27" spans="2:30" s="353" customFormat="1" ht="4.5" customHeight="1">
      <c r="B27" s="504" t="s">
        <v>1066</v>
      </c>
      <c r="C27" s="504"/>
      <c r="D27" s="504"/>
      <c r="E27" s="504"/>
      <c r="F27" s="504"/>
      <c r="G27" s="444"/>
      <c r="H27" s="450"/>
      <c r="I27" s="450"/>
      <c r="J27" s="450"/>
      <c r="K27" s="450"/>
      <c r="L27" s="450"/>
      <c r="M27" s="450"/>
      <c r="N27" s="450"/>
      <c r="O27" s="450"/>
      <c r="P27" s="450"/>
      <c r="Q27" s="450"/>
      <c r="R27" s="450"/>
      <c r="S27" s="450"/>
      <c r="T27" s="450"/>
      <c r="U27" s="450"/>
      <c r="V27" s="450"/>
      <c r="W27" s="450"/>
      <c r="X27" s="450"/>
      <c r="Y27" s="450"/>
      <c r="Z27" s="444"/>
      <c r="AA27" s="450"/>
      <c r="AB27" s="450"/>
      <c r="AC27" s="458"/>
      <c r="AD27" s="591"/>
    </row>
    <row r="28" spans="2:30" s="353" customFormat="1" ht="15.75" customHeight="1">
      <c r="B28" s="504"/>
      <c r="C28" s="504"/>
      <c r="D28" s="504"/>
      <c r="E28" s="504"/>
      <c r="F28" s="504"/>
      <c r="G28" s="445"/>
      <c r="H28" s="353" t="s">
        <v>1121</v>
      </c>
      <c r="I28" s="353"/>
      <c r="J28" s="353"/>
      <c r="K28" s="353"/>
      <c r="L28" s="353"/>
      <c r="M28" s="353"/>
      <c r="N28" s="353"/>
      <c r="O28" s="353"/>
      <c r="P28" s="353"/>
      <c r="Q28" s="353"/>
      <c r="R28" s="353"/>
      <c r="S28" s="353"/>
      <c r="T28" s="353"/>
      <c r="U28" s="353"/>
      <c r="V28" s="353"/>
      <c r="W28" s="353"/>
      <c r="X28" s="353"/>
      <c r="Y28" s="353"/>
      <c r="Z28" s="445"/>
      <c r="AA28" s="470" t="s">
        <v>636</v>
      </c>
      <c r="AB28" s="470" t="s">
        <v>356</v>
      </c>
      <c r="AC28" s="470" t="s">
        <v>646</v>
      </c>
      <c r="AD28" s="634"/>
    </row>
    <row r="29" spans="2:30" s="353" customFormat="1" ht="18.75" customHeight="1">
      <c r="B29" s="504"/>
      <c r="C29" s="504"/>
      <c r="D29" s="504"/>
      <c r="E29" s="504"/>
      <c r="F29" s="504"/>
      <c r="G29" s="445"/>
      <c r="H29" s="353"/>
      <c r="I29" s="443" t="s">
        <v>335</v>
      </c>
      <c r="J29" s="618" t="s">
        <v>1068</v>
      </c>
      <c r="K29" s="618"/>
      <c r="L29" s="618"/>
      <c r="M29" s="618"/>
      <c r="N29" s="618"/>
      <c r="O29" s="618"/>
      <c r="P29" s="618"/>
      <c r="Q29" s="618"/>
      <c r="R29" s="618"/>
      <c r="S29" s="618"/>
      <c r="T29" s="618"/>
      <c r="U29" s="514"/>
      <c r="V29" s="455"/>
      <c r="W29" s="455"/>
      <c r="X29" s="514" t="s">
        <v>494</v>
      </c>
      <c r="Y29" s="353"/>
      <c r="Z29" s="445"/>
      <c r="AA29" s="470"/>
      <c r="AB29" s="470"/>
      <c r="AC29" s="470"/>
      <c r="AD29" s="477"/>
    </row>
    <row r="30" spans="2:30" s="353" customFormat="1" ht="18.75" customHeight="1">
      <c r="B30" s="504"/>
      <c r="C30" s="504"/>
      <c r="D30" s="504"/>
      <c r="E30" s="504"/>
      <c r="F30" s="504"/>
      <c r="G30" s="445"/>
      <c r="H30" s="353"/>
      <c r="I30" s="612" t="s">
        <v>163</v>
      </c>
      <c r="J30" s="647" t="s">
        <v>1070</v>
      </c>
      <c r="K30" s="480"/>
      <c r="L30" s="480"/>
      <c r="M30" s="480"/>
      <c r="N30" s="480"/>
      <c r="O30" s="480"/>
      <c r="P30" s="480"/>
      <c r="Q30" s="480"/>
      <c r="R30" s="480"/>
      <c r="S30" s="480"/>
      <c r="T30" s="480"/>
      <c r="U30" s="490"/>
      <c r="V30" s="456"/>
      <c r="W30" s="456"/>
      <c r="X30" s="490" t="s">
        <v>494</v>
      </c>
      <c r="Y30" s="622"/>
      <c r="Z30" s="467"/>
      <c r="AA30" s="451" t="s">
        <v>470</v>
      </c>
      <c r="AB30" s="451" t="s">
        <v>356</v>
      </c>
      <c r="AC30" s="451" t="s">
        <v>470</v>
      </c>
      <c r="AD30" s="477"/>
    </row>
    <row r="31" spans="2:30" s="353" customFormat="1" ht="6" customHeight="1">
      <c r="B31" s="504"/>
      <c r="C31" s="504"/>
      <c r="D31" s="504"/>
      <c r="E31" s="504"/>
      <c r="F31" s="504"/>
      <c r="G31" s="479"/>
      <c r="H31" s="480"/>
      <c r="I31" s="480"/>
      <c r="J31" s="480"/>
      <c r="K31" s="480"/>
      <c r="L31" s="480"/>
      <c r="M31" s="480"/>
      <c r="N31" s="480"/>
      <c r="O31" s="480"/>
      <c r="P31" s="480"/>
      <c r="Q31" s="480"/>
      <c r="R31" s="480"/>
      <c r="S31" s="480"/>
      <c r="T31" s="623"/>
      <c r="U31" s="623"/>
      <c r="V31" s="480"/>
      <c r="W31" s="480"/>
      <c r="X31" s="480"/>
      <c r="Y31" s="480"/>
      <c r="Z31" s="479"/>
      <c r="AA31" s="480"/>
      <c r="AB31" s="480"/>
      <c r="AC31" s="459"/>
      <c r="AD31" s="635"/>
    </row>
    <row r="32" spans="2:30" s="353" customFormat="1" ht="9.75" customHeight="1">
      <c r="B32" s="553"/>
      <c r="C32" s="553"/>
      <c r="D32" s="553"/>
      <c r="E32" s="553"/>
      <c r="F32" s="553"/>
      <c r="G32" s="353"/>
      <c r="H32" s="353"/>
      <c r="I32" s="353"/>
      <c r="J32" s="353"/>
      <c r="K32" s="353"/>
      <c r="L32" s="353"/>
      <c r="M32" s="353"/>
      <c r="N32" s="353"/>
      <c r="O32" s="353"/>
      <c r="P32" s="353"/>
      <c r="Q32" s="353"/>
      <c r="R32" s="353"/>
      <c r="S32" s="353"/>
      <c r="T32" s="622"/>
      <c r="U32" s="622"/>
      <c r="V32" s="353"/>
      <c r="W32" s="353"/>
      <c r="X32" s="353"/>
      <c r="Y32" s="353"/>
      <c r="Z32" s="353"/>
      <c r="AA32" s="353"/>
      <c r="AB32" s="353"/>
      <c r="AC32" s="353"/>
      <c r="AD32" s="353"/>
    </row>
    <row r="33" spans="2:30" s="353" customFormat="1" ht="13.5" customHeight="1">
      <c r="B33" s="353" t="s">
        <v>1125</v>
      </c>
      <c r="C33" s="553"/>
      <c r="D33" s="553"/>
      <c r="E33" s="553"/>
      <c r="F33" s="553"/>
      <c r="G33" s="353"/>
      <c r="H33" s="353"/>
      <c r="I33" s="353"/>
      <c r="J33" s="353"/>
      <c r="K33" s="353"/>
      <c r="L33" s="353"/>
      <c r="M33" s="353"/>
      <c r="N33" s="353"/>
      <c r="O33" s="353"/>
      <c r="P33" s="353"/>
      <c r="Q33" s="353"/>
      <c r="R33" s="353"/>
      <c r="S33" s="353"/>
      <c r="T33" s="622"/>
      <c r="U33" s="622"/>
      <c r="V33" s="353"/>
      <c r="W33" s="353"/>
      <c r="X33" s="353"/>
      <c r="Y33" s="353"/>
      <c r="Z33" s="353"/>
      <c r="AA33" s="353"/>
      <c r="AB33" s="353"/>
      <c r="AC33" s="353"/>
      <c r="AD33" s="353"/>
    </row>
    <row r="34" spans="2:30" s="353" customFormat="1" ht="6.75" customHeight="1">
      <c r="B34" s="553"/>
      <c r="C34" s="553"/>
      <c r="D34" s="553"/>
      <c r="E34" s="553"/>
      <c r="F34" s="553"/>
      <c r="G34" s="353"/>
      <c r="H34" s="353"/>
      <c r="I34" s="353"/>
      <c r="J34" s="353"/>
      <c r="K34" s="353"/>
      <c r="L34" s="353"/>
      <c r="M34" s="353"/>
      <c r="N34" s="353"/>
      <c r="O34" s="353"/>
      <c r="P34" s="353"/>
      <c r="Q34" s="353"/>
      <c r="R34" s="353"/>
      <c r="S34" s="353"/>
      <c r="T34" s="622"/>
      <c r="U34" s="622"/>
      <c r="V34" s="353"/>
      <c r="W34" s="353"/>
      <c r="X34" s="353"/>
      <c r="Y34" s="353"/>
      <c r="Z34" s="353"/>
      <c r="AA34" s="353"/>
      <c r="AB34" s="353"/>
      <c r="AC34" s="353"/>
      <c r="AD34" s="353"/>
    </row>
    <row r="35" spans="2:30" s="353" customFormat="1" ht="4.5" customHeight="1">
      <c r="B35" s="504" t="s">
        <v>1066</v>
      </c>
      <c r="C35" s="504"/>
      <c r="D35" s="504"/>
      <c r="E35" s="504"/>
      <c r="F35" s="504"/>
      <c r="G35" s="444"/>
      <c r="H35" s="450"/>
      <c r="I35" s="450"/>
      <c r="J35" s="450"/>
      <c r="K35" s="450"/>
      <c r="L35" s="450"/>
      <c r="M35" s="450"/>
      <c r="N35" s="450"/>
      <c r="O35" s="450"/>
      <c r="P35" s="450"/>
      <c r="Q35" s="450"/>
      <c r="R35" s="450"/>
      <c r="S35" s="450"/>
      <c r="T35" s="450"/>
      <c r="U35" s="450"/>
      <c r="V35" s="450"/>
      <c r="W35" s="450"/>
      <c r="X35" s="450"/>
      <c r="Y35" s="450"/>
      <c r="Z35" s="444"/>
      <c r="AA35" s="450"/>
      <c r="AB35" s="450"/>
      <c r="AC35" s="458"/>
      <c r="AD35" s="591"/>
    </row>
    <row r="36" spans="2:30" s="353" customFormat="1" ht="15.75" customHeight="1">
      <c r="B36" s="504"/>
      <c r="C36" s="504"/>
      <c r="D36" s="504"/>
      <c r="E36" s="504"/>
      <c r="F36" s="504"/>
      <c r="G36" s="445"/>
      <c r="H36" s="353" t="s">
        <v>999</v>
      </c>
      <c r="I36" s="353"/>
      <c r="J36" s="353"/>
      <c r="K36" s="353"/>
      <c r="L36" s="353"/>
      <c r="M36" s="353"/>
      <c r="N36" s="353"/>
      <c r="O36" s="353"/>
      <c r="P36" s="353"/>
      <c r="Q36" s="353"/>
      <c r="R36" s="353"/>
      <c r="S36" s="353"/>
      <c r="T36" s="353"/>
      <c r="U36" s="353"/>
      <c r="V36" s="353"/>
      <c r="W36" s="353"/>
      <c r="X36" s="353"/>
      <c r="Y36" s="353"/>
      <c r="Z36" s="445"/>
      <c r="AA36" s="470" t="s">
        <v>636</v>
      </c>
      <c r="AB36" s="470" t="s">
        <v>356</v>
      </c>
      <c r="AC36" s="470" t="s">
        <v>646</v>
      </c>
      <c r="AD36" s="634"/>
    </row>
    <row r="37" spans="2:30" s="353" customFormat="1" ht="18.75" customHeight="1">
      <c r="B37" s="504"/>
      <c r="C37" s="504"/>
      <c r="D37" s="504"/>
      <c r="E37" s="504"/>
      <c r="F37" s="504"/>
      <c r="G37" s="445"/>
      <c r="H37" s="353"/>
      <c r="I37" s="443" t="s">
        <v>335</v>
      </c>
      <c r="J37" s="618" t="s">
        <v>1068</v>
      </c>
      <c r="K37" s="618"/>
      <c r="L37" s="618"/>
      <c r="M37" s="618"/>
      <c r="N37" s="618"/>
      <c r="O37" s="618"/>
      <c r="P37" s="618"/>
      <c r="Q37" s="618"/>
      <c r="R37" s="618"/>
      <c r="S37" s="618"/>
      <c r="T37" s="618"/>
      <c r="U37" s="514"/>
      <c r="V37" s="455"/>
      <c r="W37" s="455"/>
      <c r="X37" s="514" t="s">
        <v>494</v>
      </c>
      <c r="Y37" s="353"/>
      <c r="Z37" s="445"/>
      <c r="AA37" s="470"/>
      <c r="AB37" s="470"/>
      <c r="AC37" s="470"/>
      <c r="AD37" s="477"/>
    </row>
    <row r="38" spans="2:30" s="353" customFormat="1" ht="18.75" customHeight="1">
      <c r="B38" s="504"/>
      <c r="C38" s="504"/>
      <c r="D38" s="504"/>
      <c r="E38" s="504"/>
      <c r="F38" s="504"/>
      <c r="G38" s="445"/>
      <c r="H38" s="353"/>
      <c r="I38" s="443" t="s">
        <v>163</v>
      </c>
      <c r="J38" s="613" t="s">
        <v>1070</v>
      </c>
      <c r="K38" s="484"/>
      <c r="L38" s="484"/>
      <c r="M38" s="484"/>
      <c r="N38" s="484"/>
      <c r="O38" s="484"/>
      <c r="P38" s="484"/>
      <c r="Q38" s="484"/>
      <c r="R38" s="484"/>
      <c r="S38" s="484"/>
      <c r="T38" s="484"/>
      <c r="U38" s="514"/>
      <c r="V38" s="455"/>
      <c r="W38" s="455"/>
      <c r="X38" s="514" t="s">
        <v>494</v>
      </c>
      <c r="Y38" s="622"/>
      <c r="Z38" s="467"/>
      <c r="AA38" s="451" t="s">
        <v>470</v>
      </c>
      <c r="AB38" s="451" t="s">
        <v>356</v>
      </c>
      <c r="AC38" s="451" t="s">
        <v>470</v>
      </c>
      <c r="AD38" s="477"/>
    </row>
    <row r="39" spans="2:30" s="353" customFormat="1" ht="6" customHeight="1">
      <c r="B39" s="504"/>
      <c r="C39" s="504"/>
      <c r="D39" s="504"/>
      <c r="E39" s="504"/>
      <c r="F39" s="504"/>
      <c r="G39" s="479"/>
      <c r="H39" s="480"/>
      <c r="I39" s="480"/>
      <c r="J39" s="480"/>
      <c r="K39" s="480"/>
      <c r="L39" s="480"/>
      <c r="M39" s="480"/>
      <c r="N39" s="480"/>
      <c r="O39" s="480"/>
      <c r="P39" s="480"/>
      <c r="Q39" s="480"/>
      <c r="R39" s="480"/>
      <c r="S39" s="480"/>
      <c r="T39" s="623"/>
      <c r="U39" s="623"/>
      <c r="V39" s="480"/>
      <c r="W39" s="480"/>
      <c r="X39" s="480"/>
      <c r="Y39" s="480"/>
      <c r="Z39" s="479"/>
      <c r="AA39" s="480"/>
      <c r="AB39" s="480"/>
      <c r="AC39" s="459"/>
      <c r="AD39" s="635"/>
    </row>
    <row r="40" spans="2:30" s="353" customFormat="1" ht="4.5" customHeight="1">
      <c r="B40" s="504" t="s">
        <v>1046</v>
      </c>
      <c r="C40" s="504"/>
      <c r="D40" s="504"/>
      <c r="E40" s="504"/>
      <c r="F40" s="504"/>
      <c r="G40" s="444"/>
      <c r="H40" s="450"/>
      <c r="I40" s="450"/>
      <c r="J40" s="450"/>
      <c r="K40" s="450"/>
      <c r="L40" s="450"/>
      <c r="M40" s="450"/>
      <c r="N40" s="450"/>
      <c r="O40" s="450"/>
      <c r="P40" s="450"/>
      <c r="Q40" s="450"/>
      <c r="R40" s="450"/>
      <c r="S40" s="450"/>
      <c r="T40" s="450"/>
      <c r="U40" s="450"/>
      <c r="V40" s="450"/>
      <c r="W40" s="450"/>
      <c r="X40" s="450"/>
      <c r="Y40" s="450"/>
      <c r="Z40" s="444"/>
      <c r="AA40" s="450"/>
      <c r="AB40" s="450"/>
      <c r="AC40" s="458"/>
      <c r="AD40" s="591"/>
    </row>
    <row r="41" spans="2:30" s="353" customFormat="1" ht="15.75" customHeight="1">
      <c r="B41" s="504"/>
      <c r="C41" s="504"/>
      <c r="D41" s="504"/>
      <c r="E41" s="504"/>
      <c r="F41" s="504"/>
      <c r="G41" s="445"/>
      <c r="H41" s="353" t="s">
        <v>825</v>
      </c>
      <c r="I41" s="353"/>
      <c r="J41" s="353"/>
      <c r="K41" s="353"/>
      <c r="L41" s="353"/>
      <c r="M41" s="353"/>
      <c r="N41" s="353"/>
      <c r="O41" s="353"/>
      <c r="P41" s="353"/>
      <c r="Q41" s="353"/>
      <c r="R41" s="353"/>
      <c r="S41" s="353"/>
      <c r="T41" s="353"/>
      <c r="U41" s="353"/>
      <c r="V41" s="353"/>
      <c r="W41" s="353"/>
      <c r="X41" s="353"/>
      <c r="Y41" s="353"/>
      <c r="Z41" s="445"/>
      <c r="AA41" s="470" t="s">
        <v>636</v>
      </c>
      <c r="AB41" s="470" t="s">
        <v>356</v>
      </c>
      <c r="AC41" s="470" t="s">
        <v>646</v>
      </c>
      <c r="AD41" s="634"/>
    </row>
    <row r="42" spans="2:30" s="353" customFormat="1" ht="30" customHeight="1">
      <c r="B42" s="504"/>
      <c r="C42" s="504"/>
      <c r="D42" s="504"/>
      <c r="E42" s="504"/>
      <c r="F42" s="504"/>
      <c r="G42" s="445"/>
      <c r="H42" s="353"/>
      <c r="I42" s="443" t="s">
        <v>335</v>
      </c>
      <c r="J42" s="641" t="s">
        <v>1126</v>
      </c>
      <c r="K42" s="641"/>
      <c r="L42" s="641"/>
      <c r="M42" s="641"/>
      <c r="N42" s="641"/>
      <c r="O42" s="641"/>
      <c r="P42" s="641"/>
      <c r="Q42" s="641"/>
      <c r="R42" s="641"/>
      <c r="S42" s="641"/>
      <c r="T42" s="641"/>
      <c r="U42" s="641"/>
      <c r="V42" s="455"/>
      <c r="W42" s="455"/>
      <c r="X42" s="514" t="s">
        <v>494</v>
      </c>
      <c r="Y42" s="353"/>
      <c r="Z42" s="445"/>
      <c r="AA42" s="353"/>
      <c r="AB42" s="353"/>
      <c r="AC42" s="441"/>
      <c r="AD42" s="477"/>
    </row>
    <row r="43" spans="2:30" s="353" customFormat="1" ht="33" customHeight="1">
      <c r="B43" s="504"/>
      <c r="C43" s="504"/>
      <c r="D43" s="504"/>
      <c r="E43" s="504"/>
      <c r="F43" s="504"/>
      <c r="G43" s="445"/>
      <c r="H43" s="353"/>
      <c r="I43" s="443" t="s">
        <v>163</v>
      </c>
      <c r="J43" s="641" t="s">
        <v>1111</v>
      </c>
      <c r="K43" s="641"/>
      <c r="L43" s="641"/>
      <c r="M43" s="641"/>
      <c r="N43" s="641"/>
      <c r="O43" s="641"/>
      <c r="P43" s="641"/>
      <c r="Q43" s="641"/>
      <c r="R43" s="641"/>
      <c r="S43" s="641"/>
      <c r="T43" s="641"/>
      <c r="U43" s="641"/>
      <c r="V43" s="455"/>
      <c r="W43" s="455"/>
      <c r="X43" s="490" t="s">
        <v>494</v>
      </c>
      <c r="Y43" s="622"/>
      <c r="Z43" s="467"/>
      <c r="AA43" s="451" t="s">
        <v>470</v>
      </c>
      <c r="AB43" s="451" t="s">
        <v>356</v>
      </c>
      <c r="AC43" s="451" t="s">
        <v>470</v>
      </c>
      <c r="AD43" s="477"/>
    </row>
    <row r="44" spans="2:30" s="353" customFormat="1" ht="6" customHeight="1">
      <c r="B44" s="504"/>
      <c r="C44" s="504"/>
      <c r="D44" s="504"/>
      <c r="E44" s="504"/>
      <c r="F44" s="504"/>
      <c r="G44" s="479"/>
      <c r="H44" s="480"/>
      <c r="I44" s="480"/>
      <c r="J44" s="480"/>
      <c r="K44" s="480"/>
      <c r="L44" s="480"/>
      <c r="M44" s="480"/>
      <c r="N44" s="480"/>
      <c r="O44" s="480"/>
      <c r="P44" s="480"/>
      <c r="Q44" s="480"/>
      <c r="R44" s="480"/>
      <c r="S44" s="480"/>
      <c r="T44" s="623"/>
      <c r="U44" s="623"/>
      <c r="V44" s="480"/>
      <c r="W44" s="480"/>
      <c r="X44" s="480"/>
      <c r="Y44" s="480"/>
      <c r="Z44" s="479"/>
      <c r="AA44" s="480"/>
      <c r="AB44" s="480"/>
      <c r="AC44" s="459"/>
      <c r="AD44" s="635"/>
    </row>
    <row r="45" spans="2:30" s="353" customFormat="1" ht="6" customHeight="1">
      <c r="B45" s="553"/>
      <c r="C45" s="553"/>
      <c r="D45" s="553"/>
      <c r="E45" s="553"/>
      <c r="F45" s="553"/>
      <c r="G45" s="353"/>
      <c r="H45" s="353"/>
      <c r="I45" s="353"/>
      <c r="J45" s="353"/>
      <c r="K45" s="353"/>
      <c r="L45" s="353"/>
      <c r="M45" s="353"/>
      <c r="N45" s="353"/>
      <c r="O45" s="353"/>
      <c r="P45" s="353"/>
      <c r="Q45" s="353"/>
      <c r="R45" s="353"/>
      <c r="S45" s="353"/>
      <c r="T45" s="622"/>
      <c r="U45" s="622"/>
      <c r="V45" s="353"/>
      <c r="W45" s="353"/>
      <c r="X45" s="353"/>
      <c r="Y45" s="353"/>
      <c r="Z45" s="353"/>
      <c r="AA45" s="353"/>
      <c r="AB45" s="353"/>
      <c r="AC45" s="353"/>
      <c r="AD45" s="353"/>
    </row>
    <row r="46" spans="2:30" s="353" customFormat="1" ht="13.5" customHeight="1">
      <c r="B46" s="637" t="s">
        <v>555</v>
      </c>
      <c r="C46" s="637"/>
      <c r="D46" s="604" t="s">
        <v>1178</v>
      </c>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row>
    <row r="47" spans="2:30" s="353" customFormat="1" ht="29.25" customHeight="1">
      <c r="B47" s="637"/>
      <c r="C47" s="637"/>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row>
    <row r="122" spans="3:7">
      <c r="C122" s="357"/>
      <c r="D122" s="357"/>
      <c r="E122" s="357"/>
      <c r="F122" s="357"/>
      <c r="G122" s="357"/>
    </row>
    <row r="123" spans="3:7">
      <c r="C123" s="35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5" type="Hiragana"/>
  <dataValidations count="1">
    <dataValidation type="list" allowBlank="1" showDropDown="0" showInputMessage="1" showErrorMessage="1" sqref="G8:G11 L8 Q8 AA19 AC19 AA22 AC22 AA30 AC30 AA38 AC38 AA43 AC43">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WWV57"/>
  <sheetViews>
    <sheetView workbookViewId="0">
      <selection activeCell="B5" sqref="B5"/>
    </sheetView>
  </sheetViews>
  <sheetFormatPr defaultColWidth="8.68359375" defaultRowHeight="13.5"/>
  <cols>
    <col min="1" max="1" width="15.5" style="670" customWidth="1"/>
    <col min="2" max="2" width="4.8671875" style="670" customWidth="1"/>
    <col min="3" max="4" width="6.3671875" style="670" customWidth="1"/>
    <col min="6" max="6" width="22.5" style="670" customWidth="1"/>
    <col min="7" max="37" width="2.8671875" style="670" customWidth="1"/>
    <col min="38" max="38" width="7.37890625" style="670" customWidth="1"/>
    <col min="39" max="39" width="12.3671875" style="670" customWidth="1"/>
    <col min="40" max="40" width="2.3671875" style="670" customWidth="1"/>
    <col min="257" max="257" width="15.5" style="670" customWidth="1"/>
    <col min="258" max="258" width="4.8671875" style="670" customWidth="1"/>
    <col min="259" max="260" width="6.3671875" style="670" customWidth="1"/>
    <col min="262" max="262" width="22.5" style="670" customWidth="1"/>
    <col min="263" max="293" width="2.8671875" style="670" customWidth="1"/>
    <col min="294" max="294" width="7.37890625" style="670" customWidth="1"/>
    <col min="295" max="295" width="12.3671875" style="670" customWidth="1"/>
    <col min="296" max="296" width="2.3671875" style="670" customWidth="1"/>
    <col min="513" max="513" width="15.5" style="670" customWidth="1"/>
    <col min="514" max="514" width="4.8671875" style="670" customWidth="1"/>
    <col min="515" max="516" width="6.3671875" style="670" customWidth="1"/>
    <col min="518" max="518" width="22.5" style="670" customWidth="1"/>
    <col min="519" max="549" width="2.8671875" style="670" customWidth="1"/>
    <col min="550" max="550" width="7.37890625" style="670" customWidth="1"/>
    <col min="551" max="551" width="12.3671875" style="670" customWidth="1"/>
    <col min="552" max="552" width="2.3671875" style="670" customWidth="1"/>
    <col min="769" max="769" width="15.5" style="670" customWidth="1"/>
    <col min="770" max="770" width="4.8671875" style="670" customWidth="1"/>
    <col min="771" max="772" width="6.3671875" style="670" customWidth="1"/>
    <col min="774" max="774" width="22.5" style="670" customWidth="1"/>
    <col min="775" max="805" width="2.8671875" style="670" customWidth="1"/>
    <col min="806" max="806" width="7.37890625" style="670" customWidth="1"/>
    <col min="807" max="807" width="12.3671875" style="670" customWidth="1"/>
    <col min="808" max="808" width="2.3671875" style="670" customWidth="1"/>
    <col min="1025" max="1025" width="15.5" style="670" customWidth="1"/>
    <col min="1026" max="1026" width="4.8671875" style="670" customWidth="1"/>
    <col min="1027" max="1028" width="6.3671875" style="670" customWidth="1"/>
    <col min="1030" max="1030" width="22.5" style="670" customWidth="1"/>
    <col min="1031" max="1061" width="2.8671875" style="670" customWidth="1"/>
    <col min="1062" max="1062" width="7.37890625" style="670" customWidth="1"/>
    <col min="1063" max="1063" width="12.3671875" style="670" customWidth="1"/>
    <col min="1064" max="1064" width="2.3671875" style="670" customWidth="1"/>
    <col min="1281" max="1281" width="15.5" style="670" customWidth="1"/>
    <col min="1282" max="1282" width="4.8671875" style="670" customWidth="1"/>
    <col min="1283" max="1284" width="6.3671875" style="670" customWidth="1"/>
    <col min="1286" max="1286" width="22.5" style="670" customWidth="1"/>
    <col min="1287" max="1317" width="2.8671875" style="670" customWidth="1"/>
    <col min="1318" max="1318" width="7.37890625" style="670" customWidth="1"/>
    <col min="1319" max="1319" width="12.3671875" style="670" customWidth="1"/>
    <col min="1320" max="1320" width="2.3671875" style="670" customWidth="1"/>
    <col min="1537" max="1537" width="15.5" style="670" customWidth="1"/>
    <col min="1538" max="1538" width="4.8671875" style="670" customWidth="1"/>
    <col min="1539" max="1540" width="6.3671875" style="670" customWidth="1"/>
    <col min="1542" max="1542" width="22.5" style="670" customWidth="1"/>
    <col min="1543" max="1573" width="2.8671875" style="670" customWidth="1"/>
    <col min="1574" max="1574" width="7.37890625" style="670" customWidth="1"/>
    <col min="1575" max="1575" width="12.3671875" style="670" customWidth="1"/>
    <col min="1576" max="1576" width="2.3671875" style="670" customWidth="1"/>
    <col min="1793" max="1793" width="15.5" style="670" customWidth="1"/>
    <col min="1794" max="1794" width="4.8671875" style="670" customWidth="1"/>
    <col min="1795" max="1796" width="6.3671875" style="670" customWidth="1"/>
    <col min="1798" max="1798" width="22.5" style="670" customWidth="1"/>
    <col min="1799" max="1829" width="2.8671875" style="670" customWidth="1"/>
    <col min="1830" max="1830" width="7.37890625" style="670" customWidth="1"/>
    <col min="1831" max="1831" width="12.3671875" style="670" customWidth="1"/>
    <col min="1832" max="1832" width="2.3671875" style="670" customWidth="1"/>
    <col min="2049" max="2049" width="15.5" style="670" customWidth="1"/>
    <col min="2050" max="2050" width="4.8671875" style="670" customWidth="1"/>
    <col min="2051" max="2052" width="6.3671875" style="670" customWidth="1"/>
    <col min="2054" max="2054" width="22.5" style="670" customWidth="1"/>
    <col min="2055" max="2085" width="2.8671875" style="670" customWidth="1"/>
    <col min="2086" max="2086" width="7.37890625" style="670" customWidth="1"/>
    <col min="2087" max="2087" width="12.3671875" style="670" customWidth="1"/>
    <col min="2088" max="2088" width="2.3671875" style="670" customWidth="1"/>
    <col min="2305" max="2305" width="15.5" style="670" customWidth="1"/>
    <col min="2306" max="2306" width="4.8671875" style="670" customWidth="1"/>
    <col min="2307" max="2308" width="6.3671875" style="670" customWidth="1"/>
    <col min="2310" max="2310" width="22.5" style="670" customWidth="1"/>
    <col min="2311" max="2341" width="2.8671875" style="670" customWidth="1"/>
    <col min="2342" max="2342" width="7.37890625" style="670" customWidth="1"/>
    <col min="2343" max="2343" width="12.3671875" style="670" customWidth="1"/>
    <col min="2344" max="2344" width="2.3671875" style="670" customWidth="1"/>
    <col min="2561" max="2561" width="15.5" style="670" customWidth="1"/>
    <col min="2562" max="2562" width="4.8671875" style="670" customWidth="1"/>
    <col min="2563" max="2564" width="6.3671875" style="670" customWidth="1"/>
    <col min="2566" max="2566" width="22.5" style="670" customWidth="1"/>
    <col min="2567" max="2597" width="2.8671875" style="670" customWidth="1"/>
    <col min="2598" max="2598" width="7.37890625" style="670" customWidth="1"/>
    <col min="2599" max="2599" width="12.3671875" style="670" customWidth="1"/>
    <col min="2600" max="2600" width="2.3671875" style="670" customWidth="1"/>
    <col min="2817" max="2817" width="15.5" style="670" customWidth="1"/>
    <col min="2818" max="2818" width="4.8671875" style="670" customWidth="1"/>
    <col min="2819" max="2820" width="6.3671875" style="670" customWidth="1"/>
    <col min="2822" max="2822" width="22.5" style="670" customWidth="1"/>
    <col min="2823" max="2853" width="2.8671875" style="670" customWidth="1"/>
    <col min="2854" max="2854" width="7.37890625" style="670" customWidth="1"/>
    <col min="2855" max="2855" width="12.3671875" style="670" customWidth="1"/>
    <col min="2856" max="2856" width="2.3671875" style="670" customWidth="1"/>
    <col min="3073" max="3073" width="15.5" style="670" customWidth="1"/>
    <col min="3074" max="3074" width="4.8671875" style="670" customWidth="1"/>
    <col min="3075" max="3076" width="6.3671875" style="670" customWidth="1"/>
    <col min="3078" max="3078" width="22.5" style="670" customWidth="1"/>
    <col min="3079" max="3109" width="2.8671875" style="670" customWidth="1"/>
    <col min="3110" max="3110" width="7.37890625" style="670" customWidth="1"/>
    <col min="3111" max="3111" width="12.3671875" style="670" customWidth="1"/>
    <col min="3112" max="3112" width="2.3671875" style="670" customWidth="1"/>
    <col min="3329" max="3329" width="15.5" style="670" customWidth="1"/>
    <col min="3330" max="3330" width="4.8671875" style="670" customWidth="1"/>
    <col min="3331" max="3332" width="6.3671875" style="670" customWidth="1"/>
    <col min="3334" max="3334" width="22.5" style="670" customWidth="1"/>
    <col min="3335" max="3365" width="2.8671875" style="670" customWidth="1"/>
    <col min="3366" max="3366" width="7.37890625" style="670" customWidth="1"/>
    <col min="3367" max="3367" width="12.3671875" style="670" customWidth="1"/>
    <col min="3368" max="3368" width="2.3671875" style="670" customWidth="1"/>
    <col min="3585" max="3585" width="15.5" style="670" customWidth="1"/>
    <col min="3586" max="3586" width="4.8671875" style="670" customWidth="1"/>
    <col min="3587" max="3588" width="6.3671875" style="670" customWidth="1"/>
    <col min="3590" max="3590" width="22.5" style="670" customWidth="1"/>
    <col min="3591" max="3621" width="2.8671875" style="670" customWidth="1"/>
    <col min="3622" max="3622" width="7.37890625" style="670" customWidth="1"/>
    <col min="3623" max="3623" width="12.3671875" style="670" customWidth="1"/>
    <col min="3624" max="3624" width="2.3671875" style="670" customWidth="1"/>
    <col min="3841" max="3841" width="15.5" style="670" customWidth="1"/>
    <col min="3842" max="3842" width="4.8671875" style="670" customWidth="1"/>
    <col min="3843" max="3844" width="6.3671875" style="670" customWidth="1"/>
    <col min="3846" max="3846" width="22.5" style="670" customWidth="1"/>
    <col min="3847" max="3877" width="2.8671875" style="670" customWidth="1"/>
    <col min="3878" max="3878" width="7.37890625" style="670" customWidth="1"/>
    <col min="3879" max="3879" width="12.3671875" style="670" customWidth="1"/>
    <col min="3880" max="3880" width="2.3671875" style="670" customWidth="1"/>
    <col min="4097" max="4097" width="15.5" style="670" customWidth="1"/>
    <col min="4098" max="4098" width="4.8671875" style="670" customWidth="1"/>
    <col min="4099" max="4100" width="6.3671875" style="670" customWidth="1"/>
    <col min="4102" max="4102" width="22.5" style="670" customWidth="1"/>
    <col min="4103" max="4133" width="2.8671875" style="670" customWidth="1"/>
    <col min="4134" max="4134" width="7.37890625" style="670" customWidth="1"/>
    <col min="4135" max="4135" width="12.3671875" style="670" customWidth="1"/>
    <col min="4136" max="4136" width="2.3671875" style="670" customWidth="1"/>
    <col min="4353" max="4353" width="15.5" style="670" customWidth="1"/>
    <col min="4354" max="4354" width="4.8671875" style="670" customWidth="1"/>
    <col min="4355" max="4356" width="6.3671875" style="670" customWidth="1"/>
    <col min="4358" max="4358" width="22.5" style="670" customWidth="1"/>
    <col min="4359" max="4389" width="2.8671875" style="670" customWidth="1"/>
    <col min="4390" max="4390" width="7.37890625" style="670" customWidth="1"/>
    <col min="4391" max="4391" width="12.3671875" style="670" customWidth="1"/>
    <col min="4392" max="4392" width="2.3671875" style="670" customWidth="1"/>
    <col min="4609" max="4609" width="15.5" style="670" customWidth="1"/>
    <col min="4610" max="4610" width="4.8671875" style="670" customWidth="1"/>
    <col min="4611" max="4612" width="6.3671875" style="670" customWidth="1"/>
    <col min="4614" max="4614" width="22.5" style="670" customWidth="1"/>
    <col min="4615" max="4645" width="2.8671875" style="670" customWidth="1"/>
    <col min="4646" max="4646" width="7.37890625" style="670" customWidth="1"/>
    <col min="4647" max="4647" width="12.3671875" style="670" customWidth="1"/>
    <col min="4648" max="4648" width="2.3671875" style="670" customWidth="1"/>
    <col min="4865" max="4865" width="15.5" style="670" customWidth="1"/>
    <col min="4866" max="4866" width="4.8671875" style="670" customWidth="1"/>
    <col min="4867" max="4868" width="6.3671875" style="670" customWidth="1"/>
    <col min="4870" max="4870" width="22.5" style="670" customWidth="1"/>
    <col min="4871" max="4901" width="2.8671875" style="670" customWidth="1"/>
    <col min="4902" max="4902" width="7.37890625" style="670" customWidth="1"/>
    <col min="4903" max="4903" width="12.3671875" style="670" customWidth="1"/>
    <col min="4904" max="4904" width="2.3671875" style="670" customWidth="1"/>
    <col min="5121" max="5121" width="15.5" style="670" customWidth="1"/>
    <col min="5122" max="5122" width="4.8671875" style="670" customWidth="1"/>
    <col min="5123" max="5124" width="6.3671875" style="670" customWidth="1"/>
    <col min="5126" max="5126" width="22.5" style="670" customWidth="1"/>
    <col min="5127" max="5157" width="2.8671875" style="670" customWidth="1"/>
    <col min="5158" max="5158" width="7.37890625" style="670" customWidth="1"/>
    <col min="5159" max="5159" width="12.3671875" style="670" customWidth="1"/>
    <col min="5160" max="5160" width="2.3671875" style="670" customWidth="1"/>
    <col min="5377" max="5377" width="15.5" style="670" customWidth="1"/>
    <col min="5378" max="5378" width="4.8671875" style="670" customWidth="1"/>
    <col min="5379" max="5380" width="6.3671875" style="670" customWidth="1"/>
    <col min="5382" max="5382" width="22.5" style="670" customWidth="1"/>
    <col min="5383" max="5413" width="2.8671875" style="670" customWidth="1"/>
    <col min="5414" max="5414" width="7.37890625" style="670" customWidth="1"/>
    <col min="5415" max="5415" width="12.3671875" style="670" customWidth="1"/>
    <col min="5416" max="5416" width="2.3671875" style="670" customWidth="1"/>
    <col min="5633" max="5633" width="15.5" style="670" customWidth="1"/>
    <col min="5634" max="5634" width="4.8671875" style="670" customWidth="1"/>
    <col min="5635" max="5636" width="6.3671875" style="670" customWidth="1"/>
    <col min="5638" max="5638" width="22.5" style="670" customWidth="1"/>
    <col min="5639" max="5669" width="2.8671875" style="670" customWidth="1"/>
    <col min="5670" max="5670" width="7.37890625" style="670" customWidth="1"/>
    <col min="5671" max="5671" width="12.3671875" style="670" customWidth="1"/>
    <col min="5672" max="5672" width="2.3671875" style="670" customWidth="1"/>
    <col min="5889" max="5889" width="15.5" style="670" customWidth="1"/>
    <col min="5890" max="5890" width="4.8671875" style="670" customWidth="1"/>
    <col min="5891" max="5892" width="6.3671875" style="670" customWidth="1"/>
    <col min="5894" max="5894" width="22.5" style="670" customWidth="1"/>
    <col min="5895" max="5925" width="2.8671875" style="670" customWidth="1"/>
    <col min="5926" max="5926" width="7.37890625" style="670" customWidth="1"/>
    <col min="5927" max="5927" width="12.3671875" style="670" customWidth="1"/>
    <col min="5928" max="5928" width="2.3671875" style="670" customWidth="1"/>
    <col min="6145" max="6145" width="15.5" style="670" customWidth="1"/>
    <col min="6146" max="6146" width="4.8671875" style="670" customWidth="1"/>
    <col min="6147" max="6148" width="6.3671875" style="670" customWidth="1"/>
    <col min="6150" max="6150" width="22.5" style="670" customWidth="1"/>
    <col min="6151" max="6181" width="2.8671875" style="670" customWidth="1"/>
    <col min="6182" max="6182" width="7.37890625" style="670" customWidth="1"/>
    <col min="6183" max="6183" width="12.3671875" style="670" customWidth="1"/>
    <col min="6184" max="6184" width="2.3671875" style="670" customWidth="1"/>
    <col min="6401" max="6401" width="15.5" style="670" customWidth="1"/>
    <col min="6402" max="6402" width="4.8671875" style="670" customWidth="1"/>
    <col min="6403" max="6404" width="6.3671875" style="670" customWidth="1"/>
    <col min="6406" max="6406" width="22.5" style="670" customWidth="1"/>
    <col min="6407" max="6437" width="2.8671875" style="670" customWidth="1"/>
    <col min="6438" max="6438" width="7.37890625" style="670" customWidth="1"/>
    <col min="6439" max="6439" width="12.3671875" style="670" customWidth="1"/>
    <col min="6440" max="6440" width="2.3671875" style="670" customWidth="1"/>
    <col min="6657" max="6657" width="15.5" style="670" customWidth="1"/>
    <col min="6658" max="6658" width="4.8671875" style="670" customWidth="1"/>
    <col min="6659" max="6660" width="6.3671875" style="670" customWidth="1"/>
    <col min="6662" max="6662" width="22.5" style="670" customWidth="1"/>
    <col min="6663" max="6693" width="2.8671875" style="670" customWidth="1"/>
    <col min="6694" max="6694" width="7.37890625" style="670" customWidth="1"/>
    <col min="6695" max="6695" width="12.3671875" style="670" customWidth="1"/>
    <col min="6696" max="6696" width="2.3671875" style="670" customWidth="1"/>
    <col min="6913" max="6913" width="15.5" style="670" customWidth="1"/>
    <col min="6914" max="6914" width="4.8671875" style="670" customWidth="1"/>
    <col min="6915" max="6916" width="6.3671875" style="670" customWidth="1"/>
    <col min="6918" max="6918" width="22.5" style="670" customWidth="1"/>
    <col min="6919" max="6949" width="2.8671875" style="670" customWidth="1"/>
    <col min="6950" max="6950" width="7.37890625" style="670" customWidth="1"/>
    <col min="6951" max="6951" width="12.3671875" style="670" customWidth="1"/>
    <col min="6952" max="6952" width="2.3671875" style="670" customWidth="1"/>
    <col min="7169" max="7169" width="15.5" style="670" customWidth="1"/>
    <col min="7170" max="7170" width="4.8671875" style="670" customWidth="1"/>
    <col min="7171" max="7172" width="6.3671875" style="670" customWidth="1"/>
    <col min="7174" max="7174" width="22.5" style="670" customWidth="1"/>
    <col min="7175" max="7205" width="2.8671875" style="670" customWidth="1"/>
    <col min="7206" max="7206" width="7.37890625" style="670" customWidth="1"/>
    <col min="7207" max="7207" width="12.3671875" style="670" customWidth="1"/>
    <col min="7208" max="7208" width="2.3671875" style="670" customWidth="1"/>
    <col min="7425" max="7425" width="15.5" style="670" customWidth="1"/>
    <col min="7426" max="7426" width="4.8671875" style="670" customWidth="1"/>
    <col min="7427" max="7428" width="6.3671875" style="670" customWidth="1"/>
    <col min="7430" max="7430" width="22.5" style="670" customWidth="1"/>
    <col min="7431" max="7461" width="2.8671875" style="670" customWidth="1"/>
    <col min="7462" max="7462" width="7.37890625" style="670" customWidth="1"/>
    <col min="7463" max="7463" width="12.3671875" style="670" customWidth="1"/>
    <col min="7464" max="7464" width="2.3671875" style="670" customWidth="1"/>
    <col min="7681" max="7681" width="15.5" style="670" customWidth="1"/>
    <col min="7682" max="7682" width="4.8671875" style="670" customWidth="1"/>
    <col min="7683" max="7684" width="6.3671875" style="670" customWidth="1"/>
    <col min="7686" max="7686" width="22.5" style="670" customWidth="1"/>
    <col min="7687" max="7717" width="2.8671875" style="670" customWidth="1"/>
    <col min="7718" max="7718" width="7.37890625" style="670" customWidth="1"/>
    <col min="7719" max="7719" width="12.3671875" style="670" customWidth="1"/>
    <col min="7720" max="7720" width="2.3671875" style="670" customWidth="1"/>
    <col min="7937" max="7937" width="15.5" style="670" customWidth="1"/>
    <col min="7938" max="7938" width="4.8671875" style="670" customWidth="1"/>
    <col min="7939" max="7940" width="6.3671875" style="670" customWidth="1"/>
    <col min="7942" max="7942" width="22.5" style="670" customWidth="1"/>
    <col min="7943" max="7973" width="2.8671875" style="670" customWidth="1"/>
    <col min="7974" max="7974" width="7.37890625" style="670" customWidth="1"/>
    <col min="7975" max="7975" width="12.3671875" style="670" customWidth="1"/>
    <col min="7976" max="7976" width="2.3671875" style="670" customWidth="1"/>
    <col min="8193" max="8193" width="15.5" style="670" customWidth="1"/>
    <col min="8194" max="8194" width="4.8671875" style="670" customWidth="1"/>
    <col min="8195" max="8196" width="6.3671875" style="670" customWidth="1"/>
    <col min="8198" max="8198" width="22.5" style="670" customWidth="1"/>
    <col min="8199" max="8229" width="2.8671875" style="670" customWidth="1"/>
    <col min="8230" max="8230" width="7.37890625" style="670" customWidth="1"/>
    <col min="8231" max="8231" width="12.3671875" style="670" customWidth="1"/>
    <col min="8232" max="8232" width="2.3671875" style="670" customWidth="1"/>
    <col min="8449" max="8449" width="15.5" style="670" customWidth="1"/>
    <col min="8450" max="8450" width="4.8671875" style="670" customWidth="1"/>
    <col min="8451" max="8452" width="6.3671875" style="670" customWidth="1"/>
    <col min="8454" max="8454" width="22.5" style="670" customWidth="1"/>
    <col min="8455" max="8485" width="2.8671875" style="670" customWidth="1"/>
    <col min="8486" max="8486" width="7.37890625" style="670" customWidth="1"/>
    <col min="8487" max="8487" width="12.3671875" style="670" customWidth="1"/>
    <col min="8488" max="8488" width="2.3671875" style="670" customWidth="1"/>
    <col min="8705" max="8705" width="15.5" style="670" customWidth="1"/>
    <col min="8706" max="8706" width="4.8671875" style="670" customWidth="1"/>
    <col min="8707" max="8708" width="6.3671875" style="670" customWidth="1"/>
    <col min="8710" max="8710" width="22.5" style="670" customWidth="1"/>
    <col min="8711" max="8741" width="2.8671875" style="670" customWidth="1"/>
    <col min="8742" max="8742" width="7.37890625" style="670" customWidth="1"/>
    <col min="8743" max="8743" width="12.3671875" style="670" customWidth="1"/>
    <col min="8744" max="8744" width="2.3671875" style="670" customWidth="1"/>
    <col min="8961" max="8961" width="15.5" style="670" customWidth="1"/>
    <col min="8962" max="8962" width="4.8671875" style="670" customWidth="1"/>
    <col min="8963" max="8964" width="6.3671875" style="670" customWidth="1"/>
    <col min="8966" max="8966" width="22.5" style="670" customWidth="1"/>
    <col min="8967" max="8997" width="2.8671875" style="670" customWidth="1"/>
    <col min="8998" max="8998" width="7.37890625" style="670" customWidth="1"/>
    <col min="8999" max="8999" width="12.3671875" style="670" customWidth="1"/>
    <col min="9000" max="9000" width="2.3671875" style="670" customWidth="1"/>
    <col min="9217" max="9217" width="15.5" style="670" customWidth="1"/>
    <col min="9218" max="9218" width="4.8671875" style="670" customWidth="1"/>
    <col min="9219" max="9220" width="6.3671875" style="670" customWidth="1"/>
    <col min="9222" max="9222" width="22.5" style="670" customWidth="1"/>
    <col min="9223" max="9253" width="2.8671875" style="670" customWidth="1"/>
    <col min="9254" max="9254" width="7.37890625" style="670" customWidth="1"/>
    <col min="9255" max="9255" width="12.3671875" style="670" customWidth="1"/>
    <col min="9256" max="9256" width="2.3671875" style="670" customWidth="1"/>
    <col min="9473" max="9473" width="15.5" style="670" customWidth="1"/>
    <col min="9474" max="9474" width="4.8671875" style="670" customWidth="1"/>
    <col min="9475" max="9476" width="6.3671875" style="670" customWidth="1"/>
    <col min="9478" max="9478" width="22.5" style="670" customWidth="1"/>
    <col min="9479" max="9509" width="2.8671875" style="670" customWidth="1"/>
    <col min="9510" max="9510" width="7.37890625" style="670" customWidth="1"/>
    <col min="9511" max="9511" width="12.3671875" style="670" customWidth="1"/>
    <col min="9512" max="9512" width="2.3671875" style="670" customWidth="1"/>
    <col min="9729" max="9729" width="15.5" style="670" customWidth="1"/>
    <col min="9730" max="9730" width="4.8671875" style="670" customWidth="1"/>
    <col min="9731" max="9732" width="6.3671875" style="670" customWidth="1"/>
    <col min="9734" max="9734" width="22.5" style="670" customWidth="1"/>
    <col min="9735" max="9765" width="2.8671875" style="670" customWidth="1"/>
    <col min="9766" max="9766" width="7.37890625" style="670" customWidth="1"/>
    <col min="9767" max="9767" width="12.3671875" style="670" customWidth="1"/>
    <col min="9768" max="9768" width="2.3671875" style="670" customWidth="1"/>
    <col min="9985" max="9985" width="15.5" style="670" customWidth="1"/>
    <col min="9986" max="9986" width="4.8671875" style="670" customWidth="1"/>
    <col min="9987" max="9988" width="6.3671875" style="670" customWidth="1"/>
    <col min="9990" max="9990" width="22.5" style="670" customWidth="1"/>
    <col min="9991" max="10021" width="2.8671875" style="670" customWidth="1"/>
    <col min="10022" max="10022" width="7.37890625" style="670" customWidth="1"/>
    <col min="10023" max="10023" width="12.3671875" style="670" customWidth="1"/>
    <col min="10024" max="10024" width="2.3671875" style="670" customWidth="1"/>
    <col min="10241" max="10241" width="15.5" style="670" customWidth="1"/>
    <col min="10242" max="10242" width="4.8671875" style="670" customWidth="1"/>
    <col min="10243" max="10244" width="6.3671875" style="670" customWidth="1"/>
    <col min="10246" max="10246" width="22.5" style="670" customWidth="1"/>
    <col min="10247" max="10277" width="2.8671875" style="670" customWidth="1"/>
    <col min="10278" max="10278" width="7.37890625" style="670" customWidth="1"/>
    <col min="10279" max="10279" width="12.3671875" style="670" customWidth="1"/>
    <col min="10280" max="10280" width="2.3671875" style="670" customWidth="1"/>
    <col min="10497" max="10497" width="15.5" style="670" customWidth="1"/>
    <col min="10498" max="10498" width="4.8671875" style="670" customWidth="1"/>
    <col min="10499" max="10500" width="6.3671875" style="670" customWidth="1"/>
    <col min="10502" max="10502" width="22.5" style="670" customWidth="1"/>
    <col min="10503" max="10533" width="2.8671875" style="670" customWidth="1"/>
    <col min="10534" max="10534" width="7.37890625" style="670" customWidth="1"/>
    <col min="10535" max="10535" width="12.3671875" style="670" customWidth="1"/>
    <col min="10536" max="10536" width="2.3671875" style="670" customWidth="1"/>
    <col min="10753" max="10753" width="15.5" style="670" customWidth="1"/>
    <col min="10754" max="10754" width="4.8671875" style="670" customWidth="1"/>
    <col min="10755" max="10756" width="6.3671875" style="670" customWidth="1"/>
    <col min="10758" max="10758" width="22.5" style="670" customWidth="1"/>
    <col min="10759" max="10789" width="2.8671875" style="670" customWidth="1"/>
    <col min="10790" max="10790" width="7.37890625" style="670" customWidth="1"/>
    <col min="10791" max="10791" width="12.3671875" style="670" customWidth="1"/>
    <col min="10792" max="10792" width="2.3671875" style="670" customWidth="1"/>
    <col min="11009" max="11009" width="15.5" style="670" customWidth="1"/>
    <col min="11010" max="11010" width="4.8671875" style="670" customWidth="1"/>
    <col min="11011" max="11012" width="6.3671875" style="670" customWidth="1"/>
    <col min="11014" max="11014" width="22.5" style="670" customWidth="1"/>
    <col min="11015" max="11045" width="2.8671875" style="670" customWidth="1"/>
    <col min="11046" max="11046" width="7.37890625" style="670" customWidth="1"/>
    <col min="11047" max="11047" width="12.3671875" style="670" customWidth="1"/>
    <col min="11048" max="11048" width="2.3671875" style="670" customWidth="1"/>
    <col min="11265" max="11265" width="15.5" style="670" customWidth="1"/>
    <col min="11266" max="11266" width="4.8671875" style="670" customWidth="1"/>
    <col min="11267" max="11268" width="6.3671875" style="670" customWidth="1"/>
    <col min="11270" max="11270" width="22.5" style="670" customWidth="1"/>
    <col min="11271" max="11301" width="2.8671875" style="670" customWidth="1"/>
    <col min="11302" max="11302" width="7.37890625" style="670" customWidth="1"/>
    <col min="11303" max="11303" width="12.3671875" style="670" customWidth="1"/>
    <col min="11304" max="11304" width="2.3671875" style="670" customWidth="1"/>
    <col min="11521" max="11521" width="15.5" style="670" customWidth="1"/>
    <col min="11522" max="11522" width="4.8671875" style="670" customWidth="1"/>
    <col min="11523" max="11524" width="6.3671875" style="670" customWidth="1"/>
    <col min="11526" max="11526" width="22.5" style="670" customWidth="1"/>
    <col min="11527" max="11557" width="2.8671875" style="670" customWidth="1"/>
    <col min="11558" max="11558" width="7.37890625" style="670" customWidth="1"/>
    <col min="11559" max="11559" width="12.3671875" style="670" customWidth="1"/>
    <col min="11560" max="11560" width="2.3671875" style="670" customWidth="1"/>
    <col min="11777" max="11777" width="15.5" style="670" customWidth="1"/>
    <col min="11778" max="11778" width="4.8671875" style="670" customWidth="1"/>
    <col min="11779" max="11780" width="6.3671875" style="670" customWidth="1"/>
    <col min="11782" max="11782" width="22.5" style="670" customWidth="1"/>
    <col min="11783" max="11813" width="2.8671875" style="670" customWidth="1"/>
    <col min="11814" max="11814" width="7.37890625" style="670" customWidth="1"/>
    <col min="11815" max="11815" width="12.3671875" style="670" customWidth="1"/>
    <col min="11816" max="11816" width="2.3671875" style="670" customWidth="1"/>
    <col min="12033" max="12033" width="15.5" style="670" customWidth="1"/>
    <col min="12034" max="12034" width="4.8671875" style="670" customWidth="1"/>
    <col min="12035" max="12036" width="6.3671875" style="670" customWidth="1"/>
    <col min="12038" max="12038" width="22.5" style="670" customWidth="1"/>
    <col min="12039" max="12069" width="2.8671875" style="670" customWidth="1"/>
    <col min="12070" max="12070" width="7.37890625" style="670" customWidth="1"/>
    <col min="12071" max="12071" width="12.3671875" style="670" customWidth="1"/>
    <col min="12072" max="12072" width="2.3671875" style="670" customWidth="1"/>
    <col min="12289" max="12289" width="15.5" style="670" customWidth="1"/>
    <col min="12290" max="12290" width="4.8671875" style="670" customWidth="1"/>
    <col min="12291" max="12292" width="6.3671875" style="670" customWidth="1"/>
    <col min="12294" max="12294" width="22.5" style="670" customWidth="1"/>
    <col min="12295" max="12325" width="2.8671875" style="670" customWidth="1"/>
    <col min="12326" max="12326" width="7.37890625" style="670" customWidth="1"/>
    <col min="12327" max="12327" width="12.3671875" style="670" customWidth="1"/>
    <col min="12328" max="12328" width="2.3671875" style="670" customWidth="1"/>
    <col min="12545" max="12545" width="15.5" style="670" customWidth="1"/>
    <col min="12546" max="12546" width="4.8671875" style="670" customWidth="1"/>
    <col min="12547" max="12548" width="6.3671875" style="670" customWidth="1"/>
    <col min="12550" max="12550" width="22.5" style="670" customWidth="1"/>
    <col min="12551" max="12581" width="2.8671875" style="670" customWidth="1"/>
    <col min="12582" max="12582" width="7.37890625" style="670" customWidth="1"/>
    <col min="12583" max="12583" width="12.3671875" style="670" customWidth="1"/>
    <col min="12584" max="12584" width="2.3671875" style="670" customWidth="1"/>
    <col min="12801" max="12801" width="15.5" style="670" customWidth="1"/>
    <col min="12802" max="12802" width="4.8671875" style="670" customWidth="1"/>
    <col min="12803" max="12804" width="6.3671875" style="670" customWidth="1"/>
    <col min="12806" max="12806" width="22.5" style="670" customWidth="1"/>
    <col min="12807" max="12837" width="2.8671875" style="670" customWidth="1"/>
    <col min="12838" max="12838" width="7.37890625" style="670" customWidth="1"/>
    <col min="12839" max="12839" width="12.3671875" style="670" customWidth="1"/>
    <col min="12840" max="12840" width="2.3671875" style="670" customWidth="1"/>
    <col min="13057" max="13057" width="15.5" style="670" customWidth="1"/>
    <col min="13058" max="13058" width="4.8671875" style="670" customWidth="1"/>
    <col min="13059" max="13060" width="6.3671875" style="670" customWidth="1"/>
    <col min="13062" max="13062" width="22.5" style="670" customWidth="1"/>
    <col min="13063" max="13093" width="2.8671875" style="670" customWidth="1"/>
    <col min="13094" max="13094" width="7.37890625" style="670" customWidth="1"/>
    <col min="13095" max="13095" width="12.3671875" style="670" customWidth="1"/>
    <col min="13096" max="13096" width="2.3671875" style="670" customWidth="1"/>
    <col min="13313" max="13313" width="15.5" style="670" customWidth="1"/>
    <col min="13314" max="13314" width="4.8671875" style="670" customWidth="1"/>
    <col min="13315" max="13316" width="6.3671875" style="670" customWidth="1"/>
    <col min="13318" max="13318" width="22.5" style="670" customWidth="1"/>
    <col min="13319" max="13349" width="2.8671875" style="670" customWidth="1"/>
    <col min="13350" max="13350" width="7.37890625" style="670" customWidth="1"/>
    <col min="13351" max="13351" width="12.3671875" style="670" customWidth="1"/>
    <col min="13352" max="13352" width="2.3671875" style="670" customWidth="1"/>
    <col min="13569" max="13569" width="15.5" style="670" customWidth="1"/>
    <col min="13570" max="13570" width="4.8671875" style="670" customWidth="1"/>
    <col min="13571" max="13572" width="6.3671875" style="670" customWidth="1"/>
    <col min="13574" max="13574" width="22.5" style="670" customWidth="1"/>
    <col min="13575" max="13605" width="2.8671875" style="670" customWidth="1"/>
    <col min="13606" max="13606" width="7.37890625" style="670" customWidth="1"/>
    <col min="13607" max="13607" width="12.3671875" style="670" customWidth="1"/>
    <col min="13608" max="13608" width="2.3671875" style="670" customWidth="1"/>
    <col min="13825" max="13825" width="15.5" style="670" customWidth="1"/>
    <col min="13826" max="13826" width="4.8671875" style="670" customWidth="1"/>
    <col min="13827" max="13828" width="6.3671875" style="670" customWidth="1"/>
    <col min="13830" max="13830" width="22.5" style="670" customWidth="1"/>
    <col min="13831" max="13861" width="2.8671875" style="670" customWidth="1"/>
    <col min="13862" max="13862" width="7.37890625" style="670" customWidth="1"/>
    <col min="13863" max="13863" width="12.3671875" style="670" customWidth="1"/>
    <col min="13864" max="13864" width="2.3671875" style="670" customWidth="1"/>
    <col min="14081" max="14081" width="15.5" style="670" customWidth="1"/>
    <col min="14082" max="14082" width="4.8671875" style="670" customWidth="1"/>
    <col min="14083" max="14084" width="6.3671875" style="670" customWidth="1"/>
    <col min="14086" max="14086" width="22.5" style="670" customWidth="1"/>
    <col min="14087" max="14117" width="2.8671875" style="670" customWidth="1"/>
    <col min="14118" max="14118" width="7.37890625" style="670" customWidth="1"/>
    <col min="14119" max="14119" width="12.3671875" style="670" customWidth="1"/>
    <col min="14120" max="14120" width="2.3671875" style="670" customWidth="1"/>
    <col min="14337" max="14337" width="15.5" style="670" customWidth="1"/>
    <col min="14338" max="14338" width="4.8671875" style="670" customWidth="1"/>
    <col min="14339" max="14340" width="6.3671875" style="670" customWidth="1"/>
    <col min="14342" max="14342" width="22.5" style="670" customWidth="1"/>
    <col min="14343" max="14373" width="2.8671875" style="670" customWidth="1"/>
    <col min="14374" max="14374" width="7.37890625" style="670" customWidth="1"/>
    <col min="14375" max="14375" width="12.3671875" style="670" customWidth="1"/>
    <col min="14376" max="14376" width="2.3671875" style="670" customWidth="1"/>
    <col min="14593" max="14593" width="15.5" style="670" customWidth="1"/>
    <col min="14594" max="14594" width="4.8671875" style="670" customWidth="1"/>
    <col min="14595" max="14596" width="6.3671875" style="670" customWidth="1"/>
    <col min="14598" max="14598" width="22.5" style="670" customWidth="1"/>
    <col min="14599" max="14629" width="2.8671875" style="670" customWidth="1"/>
    <col min="14630" max="14630" width="7.37890625" style="670" customWidth="1"/>
    <col min="14631" max="14631" width="12.3671875" style="670" customWidth="1"/>
    <col min="14632" max="14632" width="2.3671875" style="670" customWidth="1"/>
    <col min="14849" max="14849" width="15.5" style="670" customWidth="1"/>
    <col min="14850" max="14850" width="4.8671875" style="670" customWidth="1"/>
    <col min="14851" max="14852" width="6.3671875" style="670" customWidth="1"/>
    <col min="14854" max="14854" width="22.5" style="670" customWidth="1"/>
    <col min="14855" max="14885" width="2.8671875" style="670" customWidth="1"/>
    <col min="14886" max="14886" width="7.37890625" style="670" customWidth="1"/>
    <col min="14887" max="14887" width="12.3671875" style="670" customWidth="1"/>
    <col min="14888" max="14888" width="2.3671875" style="670" customWidth="1"/>
    <col min="15105" max="15105" width="15.5" style="670" customWidth="1"/>
    <col min="15106" max="15106" width="4.8671875" style="670" customWidth="1"/>
    <col min="15107" max="15108" width="6.3671875" style="670" customWidth="1"/>
    <col min="15110" max="15110" width="22.5" style="670" customWidth="1"/>
    <col min="15111" max="15141" width="2.8671875" style="670" customWidth="1"/>
    <col min="15142" max="15142" width="7.37890625" style="670" customWidth="1"/>
    <col min="15143" max="15143" width="12.3671875" style="670" customWidth="1"/>
    <col min="15144" max="15144" width="2.3671875" style="670" customWidth="1"/>
    <col min="15361" max="15361" width="15.5" style="670" customWidth="1"/>
    <col min="15362" max="15362" width="4.8671875" style="670" customWidth="1"/>
    <col min="15363" max="15364" width="6.3671875" style="670" customWidth="1"/>
    <col min="15366" max="15366" width="22.5" style="670" customWidth="1"/>
    <col min="15367" max="15397" width="2.8671875" style="670" customWidth="1"/>
    <col min="15398" max="15398" width="7.37890625" style="670" customWidth="1"/>
    <col min="15399" max="15399" width="12.3671875" style="670" customWidth="1"/>
    <col min="15400" max="15400" width="2.3671875" style="670" customWidth="1"/>
    <col min="15617" max="15617" width="15.5" style="670" customWidth="1"/>
    <col min="15618" max="15618" width="4.8671875" style="670" customWidth="1"/>
    <col min="15619" max="15620" width="6.3671875" style="670" customWidth="1"/>
    <col min="15622" max="15622" width="22.5" style="670" customWidth="1"/>
    <col min="15623" max="15653" width="2.8671875" style="670" customWidth="1"/>
    <col min="15654" max="15654" width="7.37890625" style="670" customWidth="1"/>
    <col min="15655" max="15655" width="12.3671875" style="670" customWidth="1"/>
    <col min="15656" max="15656" width="2.3671875" style="670" customWidth="1"/>
    <col min="15873" max="15873" width="15.5" style="670" customWidth="1"/>
    <col min="15874" max="15874" width="4.8671875" style="670" customWidth="1"/>
    <col min="15875" max="15876" width="6.3671875" style="670" customWidth="1"/>
    <col min="15878" max="15878" width="22.5" style="670" customWidth="1"/>
    <col min="15879" max="15909" width="2.8671875" style="670" customWidth="1"/>
    <col min="15910" max="15910" width="7.37890625" style="670" customWidth="1"/>
    <col min="15911" max="15911" width="12.3671875" style="670" customWidth="1"/>
    <col min="15912" max="15912" width="2.3671875" style="670" customWidth="1"/>
    <col min="16129" max="16129" width="15.5" style="670" customWidth="1"/>
    <col min="16130" max="16130" width="4.8671875" style="670" customWidth="1"/>
    <col min="16131" max="16132" width="6.3671875" style="670" customWidth="1"/>
    <col min="16134" max="16134" width="22.5" style="670" customWidth="1"/>
    <col min="16135" max="16165" width="2.8671875" style="670" customWidth="1"/>
    <col min="16166" max="16166" width="7.37890625" style="670" customWidth="1"/>
    <col min="16167" max="16167" width="12.3671875" style="670" customWidth="1"/>
    <col min="16168" max="16168" width="2.3671875" style="670" customWidth="1"/>
  </cols>
  <sheetData>
    <row r="1" spans="1:39" ht="13.5" customHeight="1">
      <c r="A1" s="671"/>
    </row>
    <row r="2" spans="1:39" ht="17.25" customHeight="1">
      <c r="A2" s="672"/>
      <c r="C2" s="687" t="s">
        <v>1181</v>
      </c>
      <c r="D2" s="687"/>
    </row>
    <row r="3" spans="1:39" ht="13.5" customHeight="1">
      <c r="A3" s="672"/>
      <c r="R3" s="684"/>
      <c r="Y3" s="684" t="s">
        <v>1182</v>
      </c>
    </row>
    <row r="4" spans="1:39" ht="13.5" customHeight="1">
      <c r="A4" s="671" t="s">
        <v>294</v>
      </c>
      <c r="Y4" s="670" t="s">
        <v>1184</v>
      </c>
      <c r="AD4" s="441" t="s">
        <v>77</v>
      </c>
    </row>
    <row r="5" spans="1:39" ht="13.5" customHeight="1">
      <c r="A5" s="671"/>
      <c r="AD5" s="441" t="s">
        <v>222</v>
      </c>
    </row>
    <row r="6" spans="1:39" ht="13.5" customHeight="1">
      <c r="A6" s="671"/>
      <c r="R6" s="684"/>
      <c r="AD6" s="441" t="s">
        <v>287</v>
      </c>
    </row>
    <row r="7" spans="1:39" ht="13.5" customHeight="1">
      <c r="A7" s="671"/>
      <c r="R7" s="684"/>
      <c r="AD7" s="441" t="s">
        <v>1189</v>
      </c>
    </row>
    <row r="8" spans="1:39" ht="13.5" customHeight="1">
      <c r="A8" s="671"/>
      <c r="R8" s="684"/>
      <c r="AD8" s="441" t="s">
        <v>659</v>
      </c>
    </row>
    <row r="9" spans="1:39" ht="13.5" customHeight="1">
      <c r="A9" s="671"/>
      <c r="R9" s="684"/>
      <c r="AD9" s="441" t="s">
        <v>375</v>
      </c>
    </row>
    <row r="10" spans="1:39" ht="13.5" customHeight="1">
      <c r="A10" s="671"/>
      <c r="Y10" s="699"/>
      <c r="AD10" s="684" t="s">
        <v>821</v>
      </c>
    </row>
    <row r="11" spans="1:39" ht="13.5" customHeight="1">
      <c r="A11" s="671"/>
      <c r="Y11" s="699"/>
      <c r="AD11" s="441" t="s">
        <v>1060</v>
      </c>
    </row>
    <row r="12" spans="1:39" ht="13.5" customHeight="1">
      <c r="A12" s="671"/>
      <c r="Y12" s="699"/>
      <c r="AD12" s="684" t="s">
        <v>223</v>
      </c>
    </row>
    <row r="13" spans="1:39" ht="13.5" customHeight="1">
      <c r="A13" s="671"/>
    </row>
    <row r="14" spans="1:39" ht="6.75" customHeight="1">
      <c r="A14" s="673"/>
      <c r="B14" s="683"/>
      <c r="C14" s="683"/>
      <c r="D14" s="683"/>
      <c r="E14" s="683"/>
      <c r="F14" s="683"/>
      <c r="G14" s="683"/>
      <c r="H14" s="694"/>
    </row>
    <row r="15" spans="1:39" ht="13.5" customHeight="1">
      <c r="A15" s="674" t="s">
        <v>1191</v>
      </c>
      <c r="B15" s="684"/>
      <c r="C15" s="684"/>
      <c r="D15" s="684"/>
      <c r="E15" s="684"/>
      <c r="F15" s="684"/>
      <c r="G15" s="684"/>
      <c r="H15" s="695"/>
      <c r="AM15" s="712" t="s">
        <v>297</v>
      </c>
    </row>
    <row r="16" spans="1:39" ht="6.75" customHeight="1">
      <c r="A16" s="675"/>
      <c r="B16" s="685"/>
      <c r="C16" s="685"/>
      <c r="D16" s="685"/>
      <c r="E16" s="685"/>
      <c r="F16" s="685"/>
      <c r="G16" s="685"/>
      <c r="H16" s="696"/>
    </row>
    <row r="17" spans="1:39" ht="14.25" customHeight="1">
      <c r="A17" s="672"/>
    </row>
    <row r="18" spans="1:39" ht="18" customHeight="1">
      <c r="A18" s="676" t="s">
        <v>307</v>
      </c>
      <c r="B18" s="676" t="s">
        <v>139</v>
      </c>
      <c r="C18" s="524" t="s">
        <v>1057</v>
      </c>
      <c r="D18" s="524" t="s">
        <v>412</v>
      </c>
      <c r="E18" s="689" t="s">
        <v>1192</v>
      </c>
      <c r="F18" s="676" t="s">
        <v>164</v>
      </c>
      <c r="G18" s="692">
        <v>1</v>
      </c>
      <c r="H18" s="692">
        <v>2</v>
      </c>
      <c r="I18" s="692">
        <v>3</v>
      </c>
      <c r="J18" s="692">
        <v>4</v>
      </c>
      <c r="K18" s="692">
        <v>5</v>
      </c>
      <c r="L18" s="692">
        <v>6</v>
      </c>
      <c r="M18" s="692">
        <v>7</v>
      </c>
      <c r="N18" s="692">
        <v>8</v>
      </c>
      <c r="O18" s="692">
        <v>9</v>
      </c>
      <c r="P18" s="692">
        <v>10</v>
      </c>
      <c r="Q18" s="692">
        <v>11</v>
      </c>
      <c r="R18" s="692">
        <v>12</v>
      </c>
      <c r="S18" s="692">
        <v>13</v>
      </c>
      <c r="T18" s="692">
        <v>14</v>
      </c>
      <c r="U18" s="692">
        <v>15</v>
      </c>
      <c r="V18" s="692">
        <v>16</v>
      </c>
      <c r="W18" s="692">
        <v>17</v>
      </c>
      <c r="X18" s="692">
        <v>18</v>
      </c>
      <c r="Y18" s="692">
        <v>19</v>
      </c>
      <c r="Z18" s="692">
        <v>20</v>
      </c>
      <c r="AA18" s="692">
        <v>21</v>
      </c>
      <c r="AB18" s="692">
        <v>22</v>
      </c>
      <c r="AC18" s="692">
        <v>23</v>
      </c>
      <c r="AD18" s="692">
        <v>24</v>
      </c>
      <c r="AE18" s="692">
        <v>25</v>
      </c>
      <c r="AF18" s="692">
        <v>26</v>
      </c>
      <c r="AG18" s="692">
        <v>27</v>
      </c>
      <c r="AH18" s="692">
        <v>28</v>
      </c>
      <c r="AI18" s="692">
        <v>29</v>
      </c>
      <c r="AJ18" s="692">
        <v>30</v>
      </c>
      <c r="AK18" s="704">
        <v>31</v>
      </c>
      <c r="AL18" s="709" t="s">
        <v>1195</v>
      </c>
      <c r="AM18" s="676" t="s">
        <v>1197</v>
      </c>
    </row>
    <row r="19" spans="1:39" ht="17.25" customHeight="1">
      <c r="A19" s="676"/>
      <c r="B19" s="676"/>
      <c r="C19" s="524"/>
      <c r="D19" s="524"/>
      <c r="E19" s="689"/>
      <c r="F19" s="676"/>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704"/>
      <c r="AL19" s="709"/>
      <c r="AM19" s="676"/>
    </row>
    <row r="20" spans="1:39" ht="21" customHeight="1">
      <c r="A20" s="676"/>
      <c r="B20" s="676"/>
      <c r="C20" s="524"/>
      <c r="D20" s="524"/>
      <c r="E20" s="689"/>
      <c r="F20" s="676"/>
      <c r="G20" s="692" t="s">
        <v>334</v>
      </c>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705"/>
      <c r="AL20" s="709"/>
      <c r="AM20" s="676"/>
    </row>
    <row r="21" spans="1:39" ht="18" customHeight="1">
      <c r="A21" s="676" t="s">
        <v>145</v>
      </c>
      <c r="B21" s="676"/>
      <c r="C21" s="676" t="s">
        <v>987</v>
      </c>
      <c r="D21" s="676"/>
      <c r="E21" s="676"/>
      <c r="F21" s="676"/>
      <c r="G21" s="676" t="s">
        <v>335</v>
      </c>
      <c r="H21" s="676" t="s">
        <v>335</v>
      </c>
      <c r="I21" s="676" t="s">
        <v>336</v>
      </c>
      <c r="J21" s="676" t="s">
        <v>163</v>
      </c>
      <c r="K21" s="676" t="s">
        <v>344</v>
      </c>
      <c r="L21" s="676" t="s">
        <v>335</v>
      </c>
      <c r="M21" s="676" t="s">
        <v>344</v>
      </c>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706"/>
      <c r="AL21" s="710"/>
      <c r="AM21" s="678"/>
    </row>
    <row r="22" spans="1:39" ht="18" customHeight="1">
      <c r="A22" s="676" t="s">
        <v>349</v>
      </c>
      <c r="B22" s="676"/>
      <c r="C22" s="676"/>
      <c r="D22" s="676"/>
      <c r="E22" s="676" t="s">
        <v>987</v>
      </c>
      <c r="F22" s="676"/>
      <c r="G22" s="676" t="s">
        <v>265</v>
      </c>
      <c r="H22" s="676" t="s">
        <v>265</v>
      </c>
      <c r="I22" s="676" t="s">
        <v>265</v>
      </c>
      <c r="J22" s="676" t="s">
        <v>353</v>
      </c>
      <c r="K22" s="676" t="s">
        <v>353</v>
      </c>
      <c r="L22" s="676" t="s">
        <v>355</v>
      </c>
      <c r="M22" s="676" t="s">
        <v>355</v>
      </c>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706"/>
      <c r="AL22" s="710"/>
      <c r="AM22" s="678"/>
    </row>
    <row r="23" spans="1:39" ht="18" customHeight="1">
      <c r="A23" s="677"/>
      <c r="B23" s="677"/>
      <c r="C23" s="677"/>
      <c r="D23" s="677"/>
      <c r="E23" s="677"/>
      <c r="F23" s="677"/>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707"/>
      <c r="AL23" s="711"/>
      <c r="AM23" s="677"/>
    </row>
    <row r="24" spans="1:39" ht="18" customHeight="1">
      <c r="A24" s="677"/>
      <c r="B24" s="677"/>
      <c r="C24" s="677"/>
      <c r="D24" s="677"/>
      <c r="E24" s="677"/>
      <c r="F24" s="677"/>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707"/>
      <c r="AL24" s="711"/>
      <c r="AM24" s="677"/>
    </row>
    <row r="25" spans="1:39" ht="18" customHeight="1">
      <c r="A25" s="677"/>
      <c r="B25" s="677"/>
      <c r="C25" s="677"/>
      <c r="D25" s="677"/>
      <c r="E25" s="677"/>
      <c r="F25" s="677"/>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707"/>
      <c r="AL25" s="711"/>
      <c r="AM25" s="677"/>
    </row>
    <row r="26" spans="1:39" ht="18" customHeight="1">
      <c r="A26" s="677"/>
      <c r="B26" s="677"/>
      <c r="C26" s="677"/>
      <c r="D26" s="677"/>
      <c r="E26" s="677"/>
      <c r="F26" s="677"/>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707"/>
      <c r="AL26" s="711"/>
      <c r="AM26" s="677"/>
    </row>
    <row r="27" spans="1:39" ht="18" customHeight="1">
      <c r="A27" s="678"/>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708"/>
      <c r="AL27" s="710"/>
      <c r="AM27" s="678"/>
    </row>
    <row r="28" spans="1:39" ht="18" customHeight="1">
      <c r="A28" s="678"/>
      <c r="B28" s="678"/>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708"/>
      <c r="AL28" s="710"/>
      <c r="AM28" s="678"/>
    </row>
    <row r="29" spans="1:39" ht="18" customHeight="1">
      <c r="A29" s="678"/>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708"/>
      <c r="AL29" s="710"/>
      <c r="AM29" s="678"/>
    </row>
    <row r="30" spans="1:39" ht="18" customHeight="1">
      <c r="A30" s="678"/>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708"/>
      <c r="AL30" s="710"/>
      <c r="AM30" s="678"/>
    </row>
    <row r="31" spans="1:39" ht="18" customHeight="1">
      <c r="A31" s="678"/>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708"/>
      <c r="AL31" s="710"/>
      <c r="AM31" s="678"/>
    </row>
    <row r="32" spans="1:39" ht="18" customHeight="1">
      <c r="A32" s="678"/>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708"/>
      <c r="AL32" s="710"/>
      <c r="AM32" s="678"/>
    </row>
    <row r="33" spans="1:39" ht="18" customHeight="1">
      <c r="A33" s="679"/>
      <c r="B33" s="686"/>
      <c r="C33" s="686"/>
      <c r="D33" s="684" t="s">
        <v>71</v>
      </c>
      <c r="E33" s="684" t="s">
        <v>71</v>
      </c>
      <c r="F33" s="691"/>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713"/>
    </row>
    <row r="34" spans="1:39" ht="18" customHeight="1">
      <c r="A34" s="679"/>
      <c r="B34" s="686"/>
      <c r="C34" s="686"/>
      <c r="D34" s="688" t="s">
        <v>100</v>
      </c>
      <c r="E34" s="688"/>
      <c r="F34" s="686"/>
      <c r="G34" s="686"/>
      <c r="H34" s="686"/>
      <c r="I34" s="686"/>
      <c r="J34" s="686"/>
      <c r="K34" s="686"/>
      <c r="L34" s="686"/>
      <c r="M34" s="686"/>
      <c r="N34" s="686"/>
      <c r="O34" s="686"/>
      <c r="P34" s="686"/>
      <c r="Q34" s="699" t="s">
        <v>1198</v>
      </c>
      <c r="R34" s="686"/>
      <c r="S34" s="686"/>
      <c r="T34" s="686"/>
      <c r="U34" s="686"/>
      <c r="V34" s="686"/>
      <c r="W34" s="686"/>
      <c r="X34" s="686"/>
      <c r="Y34" s="686"/>
      <c r="Z34" s="686"/>
      <c r="AA34" s="686"/>
      <c r="AB34" s="686"/>
      <c r="AC34" s="686"/>
      <c r="AD34" s="686"/>
      <c r="AE34" s="686"/>
      <c r="AF34" s="686"/>
      <c r="AG34" s="686"/>
      <c r="AH34" s="686"/>
      <c r="AI34" s="686"/>
      <c r="AJ34" s="686"/>
      <c r="AK34" s="686"/>
      <c r="AL34" s="686"/>
      <c r="AM34" s="714"/>
    </row>
    <row r="35" spans="1:39" ht="15.75" customHeight="1">
      <c r="A35" s="680"/>
      <c r="B35" s="684"/>
      <c r="C35" s="684"/>
      <c r="D35" s="684"/>
      <c r="E35" s="684"/>
      <c r="F35" s="684"/>
      <c r="Q35" s="700" t="s">
        <v>818</v>
      </c>
      <c r="R35" s="701" t="s">
        <v>1068</v>
      </c>
      <c r="S35" s="701"/>
      <c r="T35" s="701"/>
      <c r="U35" s="701"/>
      <c r="V35" s="701"/>
      <c r="W35" s="701"/>
      <c r="X35" s="701"/>
      <c r="Y35" s="701"/>
      <c r="Z35" s="701"/>
      <c r="AA35" s="701"/>
      <c r="AB35" s="701"/>
      <c r="AC35" s="701"/>
      <c r="AD35" s="701"/>
      <c r="AE35" s="702"/>
      <c r="AF35" s="702"/>
      <c r="AG35" s="703" t="s">
        <v>494</v>
      </c>
    </row>
    <row r="36" spans="1:39" ht="15.75" customHeight="1">
      <c r="A36" s="680"/>
      <c r="B36" s="684"/>
      <c r="C36" s="684"/>
      <c r="D36" s="684"/>
      <c r="E36" s="690"/>
      <c r="F36" s="684"/>
      <c r="Q36" s="700"/>
      <c r="R36" s="701"/>
      <c r="S36" s="701"/>
      <c r="T36" s="701"/>
      <c r="U36" s="701"/>
      <c r="V36" s="701"/>
      <c r="W36" s="701"/>
      <c r="X36" s="701"/>
      <c r="Y36" s="670"/>
      <c r="Z36" s="670"/>
      <c r="AA36" s="670"/>
      <c r="AB36" s="670"/>
      <c r="AC36" s="670"/>
      <c r="AD36" s="670"/>
      <c r="AE36" s="670"/>
      <c r="AF36" s="670"/>
      <c r="AG36" s="670"/>
    </row>
    <row r="37" spans="1:39" ht="15.75" customHeight="1">
      <c r="A37" s="680"/>
      <c r="B37" s="684"/>
      <c r="C37" s="684"/>
      <c r="D37" s="684"/>
      <c r="E37" s="684"/>
      <c r="F37" s="684"/>
      <c r="Q37" s="700" t="s">
        <v>941</v>
      </c>
      <c r="R37" s="701" t="s">
        <v>805</v>
      </c>
      <c r="S37" s="701"/>
      <c r="T37" s="701"/>
      <c r="U37" s="701"/>
      <c r="V37" s="701"/>
      <c r="W37" s="701"/>
      <c r="X37" s="701"/>
      <c r="Y37" s="701"/>
      <c r="Z37" s="701"/>
      <c r="AA37" s="701"/>
      <c r="AB37" s="701"/>
      <c r="AC37" s="701"/>
      <c r="AD37" s="701"/>
      <c r="AE37" s="702"/>
      <c r="AF37" s="702"/>
      <c r="AG37" s="703" t="s">
        <v>494</v>
      </c>
    </row>
    <row r="38" spans="1:39" ht="15.75" customHeight="1">
      <c r="A38" s="680"/>
      <c r="B38" s="684"/>
      <c r="C38" s="684"/>
      <c r="D38" s="684"/>
      <c r="E38" s="684"/>
      <c r="F38" s="684"/>
      <c r="Q38" s="700"/>
      <c r="R38" s="701"/>
      <c r="S38" s="701"/>
      <c r="T38" s="701"/>
      <c r="U38" s="701"/>
      <c r="V38" s="701"/>
      <c r="W38" s="701"/>
      <c r="X38" s="701"/>
      <c r="Y38" s="670"/>
      <c r="Z38" s="670"/>
      <c r="AA38" s="670"/>
      <c r="AB38" s="670"/>
      <c r="AC38" s="670"/>
      <c r="AD38" s="670"/>
      <c r="AE38" s="670"/>
      <c r="AF38" s="670"/>
      <c r="AG38" s="670"/>
    </row>
    <row r="39" spans="1:39" ht="15.75" customHeight="1">
      <c r="A39" s="680"/>
      <c r="B39" s="684"/>
      <c r="C39" s="684"/>
      <c r="D39" s="684"/>
      <c r="E39" s="684"/>
      <c r="F39" s="684"/>
      <c r="Q39" s="700" t="s">
        <v>38</v>
      </c>
      <c r="R39" s="499" t="s">
        <v>1020</v>
      </c>
      <c r="S39" s="499"/>
      <c r="T39" s="499"/>
      <c r="U39" s="499"/>
      <c r="V39" s="499"/>
      <c r="W39" s="499"/>
      <c r="X39" s="499"/>
      <c r="Y39" s="499"/>
      <c r="Z39" s="499"/>
      <c r="AA39" s="499"/>
      <c r="AB39" s="499"/>
      <c r="AC39" s="499"/>
      <c r="AD39" s="499"/>
      <c r="AE39" s="702"/>
      <c r="AF39" s="702"/>
      <c r="AG39" s="703" t="s">
        <v>494</v>
      </c>
    </row>
    <row r="40" spans="1:39" ht="23.25" customHeight="1">
      <c r="A40" s="680"/>
      <c r="B40" s="684"/>
      <c r="C40" s="684"/>
      <c r="D40" s="684"/>
      <c r="E40" s="684"/>
      <c r="F40" s="684"/>
      <c r="Q40" s="700"/>
      <c r="R40" s="499"/>
      <c r="S40" s="499"/>
      <c r="T40" s="499"/>
      <c r="U40" s="499"/>
      <c r="V40" s="499"/>
      <c r="W40" s="499"/>
      <c r="X40" s="499"/>
      <c r="Y40" s="670"/>
      <c r="Z40" s="670"/>
      <c r="AA40" s="670"/>
      <c r="AB40" s="670"/>
      <c r="AC40" s="670"/>
      <c r="AD40" s="670"/>
      <c r="AE40" s="670"/>
      <c r="AF40" s="670"/>
      <c r="AG40" s="670"/>
    </row>
    <row r="41" spans="1:39" ht="15.75" customHeight="1">
      <c r="A41" s="680"/>
      <c r="B41" s="684"/>
      <c r="C41" s="684"/>
      <c r="D41" s="684"/>
      <c r="E41" s="684"/>
      <c r="F41" s="684"/>
      <c r="Q41" s="700" t="s">
        <v>977</v>
      </c>
      <c r="R41" s="499" t="s">
        <v>613</v>
      </c>
      <c r="S41" s="499"/>
      <c r="T41" s="499"/>
      <c r="U41" s="499"/>
      <c r="V41" s="499"/>
      <c r="W41" s="499"/>
      <c r="X41" s="499"/>
      <c r="Y41" s="499"/>
      <c r="Z41" s="499"/>
      <c r="AA41" s="499"/>
      <c r="AB41" s="499"/>
      <c r="AC41" s="499"/>
      <c r="AD41" s="499"/>
      <c r="AE41" s="702"/>
      <c r="AF41" s="702"/>
      <c r="AG41" s="703" t="s">
        <v>494</v>
      </c>
    </row>
    <row r="42" spans="1:39" ht="31.5" customHeight="1">
      <c r="A42" s="680"/>
      <c r="B42" s="684"/>
      <c r="C42" s="684"/>
      <c r="D42" s="684"/>
      <c r="E42" s="684"/>
      <c r="F42" s="684"/>
      <c r="Q42" s="700"/>
      <c r="R42" s="499"/>
      <c r="S42" s="499"/>
      <c r="T42" s="499"/>
      <c r="U42" s="499"/>
      <c r="V42" s="499"/>
      <c r="W42" s="499"/>
      <c r="X42" s="499"/>
      <c r="Y42" s="499"/>
      <c r="Z42" s="499"/>
      <c r="AA42" s="499"/>
      <c r="AB42" s="499"/>
      <c r="AC42" s="499"/>
      <c r="AD42" s="499"/>
      <c r="AE42" s="702"/>
      <c r="AF42" s="702"/>
      <c r="AG42" s="703"/>
      <c r="AH42" s="684" t="s">
        <v>1199</v>
      </c>
    </row>
    <row r="43" spans="1:39" ht="15.75" customHeight="1">
      <c r="A43" s="681"/>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96"/>
    </row>
    <row r="44" spans="1:39" ht="13.5" customHeight="1">
      <c r="A44" s="671"/>
      <c r="B44" s="684"/>
      <c r="C44" s="684"/>
      <c r="D44" s="684"/>
      <c r="E44" s="684"/>
      <c r="F44" s="684"/>
      <c r="G44" s="684"/>
    </row>
    <row r="45" spans="1:39" ht="13.5" customHeight="1">
      <c r="A45" s="682" t="s">
        <v>378</v>
      </c>
    </row>
    <row r="46" spans="1:39" ht="13.5" customHeight="1">
      <c r="A46" s="353" t="s">
        <v>1109</v>
      </c>
    </row>
    <row r="47" spans="1:39" ht="13.5" customHeight="1">
      <c r="A47" s="353" t="s">
        <v>1202</v>
      </c>
    </row>
    <row r="48" spans="1:39" ht="13.5" customHeight="1">
      <c r="A48" s="682" t="s">
        <v>390</v>
      </c>
    </row>
    <row r="49" spans="1:1" ht="13.5" customHeight="1">
      <c r="A49" s="682" t="s">
        <v>298</v>
      </c>
    </row>
    <row r="50" spans="1:1" ht="13.5" customHeight="1">
      <c r="A50" s="682" t="s">
        <v>228</v>
      </c>
    </row>
    <row r="51" spans="1:1" ht="13.5" customHeight="1">
      <c r="A51" s="353" t="s">
        <v>1205</v>
      </c>
    </row>
    <row r="52" spans="1:1" ht="13.5" customHeight="1">
      <c r="A52" s="682" t="s">
        <v>399</v>
      </c>
    </row>
    <row r="53" spans="1:1" ht="13.5" customHeight="1">
      <c r="A53" s="682" t="s">
        <v>1206</v>
      </c>
    </row>
    <row r="54" spans="1:1" ht="15.75" customHeight="1">
      <c r="A54" s="682" t="s">
        <v>1207</v>
      </c>
    </row>
    <row r="55" spans="1:1" ht="13.5" customHeight="1">
      <c r="A55" s="682" t="s">
        <v>1174</v>
      </c>
    </row>
    <row r="56" spans="1:1" ht="13.5" customHeight="1">
      <c r="A56" s="682" t="s">
        <v>1208</v>
      </c>
    </row>
    <row r="57" spans="1:1" ht="13.5" customHeight="1">
      <c r="A57" s="682" t="s">
        <v>1209</v>
      </c>
    </row>
  </sheetData>
  <mergeCells count="58">
    <mergeCell ref="A21:B21"/>
    <mergeCell ref="A22:B22"/>
    <mergeCell ref="D34:E34"/>
    <mergeCell ref="A18:A20"/>
    <mergeCell ref="B18:B20"/>
    <mergeCell ref="C18:C20"/>
    <mergeCell ref="D18:D20"/>
    <mergeCell ref="E18:E20"/>
    <mergeCell ref="F18:F20"/>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20"/>
    <mergeCell ref="AM18:AM20"/>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15" type="Hiragana"/>
  <pageMargins left="0.70833333333333304" right="0.70833333333333304" top="0.74791666666666701" bottom="0.74791666666666701" header="0.511811023622047" footer="0.511811023622047"/>
  <pageSetup paperSize="9" fitToWidth="1" fitToHeight="0" orientation="landscape" usePrinterDefaults="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2:WWS52"/>
  <sheetViews>
    <sheetView workbookViewId="0">
      <selection activeCell="B4" sqref="B4"/>
    </sheetView>
  </sheetViews>
  <sheetFormatPr defaultColWidth="8.68359375" defaultRowHeight="13.5"/>
  <cols>
    <col min="1" max="1" width="8.12890625" style="670" customWidth="1"/>
    <col min="2" max="2" width="7.5" style="670" customWidth="1"/>
    <col min="3" max="3" width="19.3671875" style="670" customWidth="1"/>
    <col min="4" max="34" width="3.12890625" style="670" customWidth="1"/>
    <col min="35" max="35" width="8" style="670" customWidth="1"/>
    <col min="36" max="36" width="13" style="670" customWidth="1"/>
    <col min="37" max="37" width="3.12890625" style="670" customWidth="1"/>
    <col min="257" max="257" width="8.12890625" style="670" customWidth="1"/>
    <col min="258" max="258" width="7.5" style="670" customWidth="1"/>
    <col min="259" max="259" width="19.3671875" style="670" customWidth="1"/>
    <col min="260" max="290" width="3.12890625" style="670" customWidth="1"/>
    <col min="291" max="291" width="8" style="670" customWidth="1"/>
    <col min="292" max="292" width="13" style="670" customWidth="1"/>
    <col min="293" max="293" width="3.12890625" style="670" customWidth="1"/>
    <col min="513" max="513" width="8.12890625" style="670" customWidth="1"/>
    <col min="514" max="514" width="7.5" style="670" customWidth="1"/>
    <col min="515" max="515" width="19.3671875" style="670" customWidth="1"/>
    <col min="516" max="546" width="3.12890625" style="670" customWidth="1"/>
    <col min="547" max="547" width="8" style="670" customWidth="1"/>
    <col min="548" max="548" width="13" style="670" customWidth="1"/>
    <col min="549" max="549" width="3.12890625" style="670" customWidth="1"/>
    <col min="769" max="769" width="8.12890625" style="670" customWidth="1"/>
    <col min="770" max="770" width="7.5" style="670" customWidth="1"/>
    <col min="771" max="771" width="19.3671875" style="670" customWidth="1"/>
    <col min="772" max="802" width="3.12890625" style="670" customWidth="1"/>
    <col min="803" max="803" width="8" style="670" customWidth="1"/>
    <col min="804" max="804" width="13" style="670" customWidth="1"/>
    <col min="805" max="805" width="3.12890625" style="670" customWidth="1"/>
    <col min="1025" max="1025" width="8.12890625" style="670" customWidth="1"/>
    <col min="1026" max="1026" width="7.5" style="670" customWidth="1"/>
    <col min="1027" max="1027" width="19.3671875" style="670" customWidth="1"/>
    <col min="1028" max="1058" width="3.12890625" style="670" customWidth="1"/>
    <col min="1059" max="1059" width="8" style="670" customWidth="1"/>
    <col min="1060" max="1060" width="13" style="670" customWidth="1"/>
    <col min="1061" max="1061" width="3.12890625" style="670" customWidth="1"/>
    <col min="1281" max="1281" width="8.12890625" style="670" customWidth="1"/>
    <col min="1282" max="1282" width="7.5" style="670" customWidth="1"/>
    <col min="1283" max="1283" width="19.3671875" style="670" customWidth="1"/>
    <col min="1284" max="1314" width="3.12890625" style="670" customWidth="1"/>
    <col min="1315" max="1315" width="8" style="670" customWidth="1"/>
    <col min="1316" max="1316" width="13" style="670" customWidth="1"/>
    <col min="1317" max="1317" width="3.12890625" style="670" customWidth="1"/>
    <col min="1537" max="1537" width="8.12890625" style="670" customWidth="1"/>
    <col min="1538" max="1538" width="7.5" style="670" customWidth="1"/>
    <col min="1539" max="1539" width="19.3671875" style="670" customWidth="1"/>
    <col min="1540" max="1570" width="3.12890625" style="670" customWidth="1"/>
    <col min="1571" max="1571" width="8" style="670" customWidth="1"/>
    <col min="1572" max="1572" width="13" style="670" customWidth="1"/>
    <col min="1573" max="1573" width="3.12890625" style="670" customWidth="1"/>
    <col min="1793" max="1793" width="8.12890625" style="670" customWidth="1"/>
    <col min="1794" max="1794" width="7.5" style="670" customWidth="1"/>
    <col min="1795" max="1795" width="19.3671875" style="670" customWidth="1"/>
    <col min="1796" max="1826" width="3.12890625" style="670" customWidth="1"/>
    <col min="1827" max="1827" width="8" style="670" customWidth="1"/>
    <col min="1828" max="1828" width="13" style="670" customWidth="1"/>
    <col min="1829" max="1829" width="3.12890625" style="670" customWidth="1"/>
    <col min="2049" max="2049" width="8.12890625" style="670" customWidth="1"/>
    <col min="2050" max="2050" width="7.5" style="670" customWidth="1"/>
    <col min="2051" max="2051" width="19.3671875" style="670" customWidth="1"/>
    <col min="2052" max="2082" width="3.12890625" style="670" customWidth="1"/>
    <col min="2083" max="2083" width="8" style="670" customWidth="1"/>
    <col min="2084" max="2084" width="13" style="670" customWidth="1"/>
    <col min="2085" max="2085" width="3.12890625" style="670" customWidth="1"/>
    <col min="2305" max="2305" width="8.12890625" style="670" customWidth="1"/>
    <col min="2306" max="2306" width="7.5" style="670" customWidth="1"/>
    <col min="2307" max="2307" width="19.3671875" style="670" customWidth="1"/>
    <col min="2308" max="2338" width="3.12890625" style="670" customWidth="1"/>
    <col min="2339" max="2339" width="8" style="670" customWidth="1"/>
    <col min="2340" max="2340" width="13" style="670" customWidth="1"/>
    <col min="2341" max="2341" width="3.12890625" style="670" customWidth="1"/>
    <col min="2561" max="2561" width="8.12890625" style="670" customWidth="1"/>
    <col min="2562" max="2562" width="7.5" style="670" customWidth="1"/>
    <col min="2563" max="2563" width="19.3671875" style="670" customWidth="1"/>
    <col min="2564" max="2594" width="3.12890625" style="670" customWidth="1"/>
    <col min="2595" max="2595" width="8" style="670" customWidth="1"/>
    <col min="2596" max="2596" width="13" style="670" customWidth="1"/>
    <col min="2597" max="2597" width="3.12890625" style="670" customWidth="1"/>
    <col min="2817" max="2817" width="8.12890625" style="670" customWidth="1"/>
    <col min="2818" max="2818" width="7.5" style="670" customWidth="1"/>
    <col min="2819" max="2819" width="19.3671875" style="670" customWidth="1"/>
    <col min="2820" max="2850" width="3.12890625" style="670" customWidth="1"/>
    <col min="2851" max="2851" width="8" style="670" customWidth="1"/>
    <col min="2852" max="2852" width="13" style="670" customWidth="1"/>
    <col min="2853" max="2853" width="3.12890625" style="670" customWidth="1"/>
    <col min="3073" max="3073" width="8.12890625" style="670" customWidth="1"/>
    <col min="3074" max="3074" width="7.5" style="670" customWidth="1"/>
    <col min="3075" max="3075" width="19.3671875" style="670" customWidth="1"/>
    <col min="3076" max="3106" width="3.12890625" style="670" customWidth="1"/>
    <col min="3107" max="3107" width="8" style="670" customWidth="1"/>
    <col min="3108" max="3108" width="13" style="670" customWidth="1"/>
    <col min="3109" max="3109" width="3.12890625" style="670" customWidth="1"/>
    <col min="3329" max="3329" width="8.12890625" style="670" customWidth="1"/>
    <col min="3330" max="3330" width="7.5" style="670" customWidth="1"/>
    <col min="3331" max="3331" width="19.3671875" style="670" customWidth="1"/>
    <col min="3332" max="3362" width="3.12890625" style="670" customWidth="1"/>
    <col min="3363" max="3363" width="8" style="670" customWidth="1"/>
    <col min="3364" max="3364" width="13" style="670" customWidth="1"/>
    <col min="3365" max="3365" width="3.12890625" style="670" customWidth="1"/>
    <col min="3585" max="3585" width="8.12890625" style="670" customWidth="1"/>
    <col min="3586" max="3586" width="7.5" style="670" customWidth="1"/>
    <col min="3587" max="3587" width="19.3671875" style="670" customWidth="1"/>
    <col min="3588" max="3618" width="3.12890625" style="670" customWidth="1"/>
    <col min="3619" max="3619" width="8" style="670" customWidth="1"/>
    <col min="3620" max="3620" width="13" style="670" customWidth="1"/>
    <col min="3621" max="3621" width="3.12890625" style="670" customWidth="1"/>
    <col min="3841" max="3841" width="8.12890625" style="670" customWidth="1"/>
    <col min="3842" max="3842" width="7.5" style="670" customWidth="1"/>
    <col min="3843" max="3843" width="19.3671875" style="670" customWidth="1"/>
    <col min="3844" max="3874" width="3.12890625" style="670" customWidth="1"/>
    <col min="3875" max="3875" width="8" style="670" customWidth="1"/>
    <col min="3876" max="3876" width="13" style="670" customWidth="1"/>
    <col min="3877" max="3877" width="3.12890625" style="670" customWidth="1"/>
    <col min="4097" max="4097" width="8.12890625" style="670" customWidth="1"/>
    <col min="4098" max="4098" width="7.5" style="670" customWidth="1"/>
    <col min="4099" max="4099" width="19.3671875" style="670" customWidth="1"/>
    <col min="4100" max="4130" width="3.12890625" style="670" customWidth="1"/>
    <col min="4131" max="4131" width="8" style="670" customWidth="1"/>
    <col min="4132" max="4132" width="13" style="670" customWidth="1"/>
    <col min="4133" max="4133" width="3.12890625" style="670" customWidth="1"/>
    <col min="4353" max="4353" width="8.12890625" style="670" customWidth="1"/>
    <col min="4354" max="4354" width="7.5" style="670" customWidth="1"/>
    <col min="4355" max="4355" width="19.3671875" style="670" customWidth="1"/>
    <col min="4356" max="4386" width="3.12890625" style="670" customWidth="1"/>
    <col min="4387" max="4387" width="8" style="670" customWidth="1"/>
    <col min="4388" max="4388" width="13" style="670" customWidth="1"/>
    <col min="4389" max="4389" width="3.12890625" style="670" customWidth="1"/>
    <col min="4609" max="4609" width="8.12890625" style="670" customWidth="1"/>
    <col min="4610" max="4610" width="7.5" style="670" customWidth="1"/>
    <col min="4611" max="4611" width="19.3671875" style="670" customWidth="1"/>
    <col min="4612" max="4642" width="3.12890625" style="670" customWidth="1"/>
    <col min="4643" max="4643" width="8" style="670" customWidth="1"/>
    <col min="4644" max="4644" width="13" style="670" customWidth="1"/>
    <col min="4645" max="4645" width="3.12890625" style="670" customWidth="1"/>
    <col min="4865" max="4865" width="8.12890625" style="670" customWidth="1"/>
    <col min="4866" max="4866" width="7.5" style="670" customWidth="1"/>
    <col min="4867" max="4867" width="19.3671875" style="670" customWidth="1"/>
    <col min="4868" max="4898" width="3.12890625" style="670" customWidth="1"/>
    <col min="4899" max="4899" width="8" style="670" customWidth="1"/>
    <col min="4900" max="4900" width="13" style="670" customWidth="1"/>
    <col min="4901" max="4901" width="3.12890625" style="670" customWidth="1"/>
    <col min="5121" max="5121" width="8.12890625" style="670" customWidth="1"/>
    <col min="5122" max="5122" width="7.5" style="670" customWidth="1"/>
    <col min="5123" max="5123" width="19.3671875" style="670" customWidth="1"/>
    <col min="5124" max="5154" width="3.12890625" style="670" customWidth="1"/>
    <col min="5155" max="5155" width="8" style="670" customWidth="1"/>
    <col min="5156" max="5156" width="13" style="670" customWidth="1"/>
    <col min="5157" max="5157" width="3.12890625" style="670" customWidth="1"/>
    <col min="5377" max="5377" width="8.12890625" style="670" customWidth="1"/>
    <col min="5378" max="5378" width="7.5" style="670" customWidth="1"/>
    <col min="5379" max="5379" width="19.3671875" style="670" customWidth="1"/>
    <col min="5380" max="5410" width="3.12890625" style="670" customWidth="1"/>
    <col min="5411" max="5411" width="8" style="670" customWidth="1"/>
    <col min="5412" max="5412" width="13" style="670" customWidth="1"/>
    <col min="5413" max="5413" width="3.12890625" style="670" customWidth="1"/>
    <col min="5633" max="5633" width="8.12890625" style="670" customWidth="1"/>
    <col min="5634" max="5634" width="7.5" style="670" customWidth="1"/>
    <col min="5635" max="5635" width="19.3671875" style="670" customWidth="1"/>
    <col min="5636" max="5666" width="3.12890625" style="670" customWidth="1"/>
    <col min="5667" max="5667" width="8" style="670" customWidth="1"/>
    <col min="5668" max="5668" width="13" style="670" customWidth="1"/>
    <col min="5669" max="5669" width="3.12890625" style="670" customWidth="1"/>
    <col min="5889" max="5889" width="8.12890625" style="670" customWidth="1"/>
    <col min="5890" max="5890" width="7.5" style="670" customWidth="1"/>
    <col min="5891" max="5891" width="19.3671875" style="670" customWidth="1"/>
    <col min="5892" max="5922" width="3.12890625" style="670" customWidth="1"/>
    <col min="5923" max="5923" width="8" style="670" customWidth="1"/>
    <col min="5924" max="5924" width="13" style="670" customWidth="1"/>
    <col min="5925" max="5925" width="3.12890625" style="670" customWidth="1"/>
    <col min="6145" max="6145" width="8.12890625" style="670" customWidth="1"/>
    <col min="6146" max="6146" width="7.5" style="670" customWidth="1"/>
    <col min="6147" max="6147" width="19.3671875" style="670" customWidth="1"/>
    <col min="6148" max="6178" width="3.12890625" style="670" customWidth="1"/>
    <col min="6179" max="6179" width="8" style="670" customWidth="1"/>
    <col min="6180" max="6180" width="13" style="670" customWidth="1"/>
    <col min="6181" max="6181" width="3.12890625" style="670" customWidth="1"/>
    <col min="6401" max="6401" width="8.12890625" style="670" customWidth="1"/>
    <col min="6402" max="6402" width="7.5" style="670" customWidth="1"/>
    <col min="6403" max="6403" width="19.3671875" style="670" customWidth="1"/>
    <col min="6404" max="6434" width="3.12890625" style="670" customWidth="1"/>
    <col min="6435" max="6435" width="8" style="670" customWidth="1"/>
    <col min="6436" max="6436" width="13" style="670" customWidth="1"/>
    <col min="6437" max="6437" width="3.12890625" style="670" customWidth="1"/>
    <col min="6657" max="6657" width="8.12890625" style="670" customWidth="1"/>
    <col min="6658" max="6658" width="7.5" style="670" customWidth="1"/>
    <col min="6659" max="6659" width="19.3671875" style="670" customWidth="1"/>
    <col min="6660" max="6690" width="3.12890625" style="670" customWidth="1"/>
    <col min="6691" max="6691" width="8" style="670" customWidth="1"/>
    <col min="6692" max="6692" width="13" style="670" customWidth="1"/>
    <col min="6693" max="6693" width="3.12890625" style="670" customWidth="1"/>
    <col min="6913" max="6913" width="8.12890625" style="670" customWidth="1"/>
    <col min="6914" max="6914" width="7.5" style="670" customWidth="1"/>
    <col min="6915" max="6915" width="19.3671875" style="670" customWidth="1"/>
    <col min="6916" max="6946" width="3.12890625" style="670" customWidth="1"/>
    <col min="6947" max="6947" width="8" style="670" customWidth="1"/>
    <col min="6948" max="6948" width="13" style="670" customWidth="1"/>
    <col min="6949" max="6949" width="3.12890625" style="670" customWidth="1"/>
    <col min="7169" max="7169" width="8.12890625" style="670" customWidth="1"/>
    <col min="7170" max="7170" width="7.5" style="670" customWidth="1"/>
    <col min="7171" max="7171" width="19.3671875" style="670" customWidth="1"/>
    <col min="7172" max="7202" width="3.12890625" style="670" customWidth="1"/>
    <col min="7203" max="7203" width="8" style="670" customWidth="1"/>
    <col min="7204" max="7204" width="13" style="670" customWidth="1"/>
    <col min="7205" max="7205" width="3.12890625" style="670" customWidth="1"/>
    <col min="7425" max="7425" width="8.12890625" style="670" customWidth="1"/>
    <col min="7426" max="7426" width="7.5" style="670" customWidth="1"/>
    <col min="7427" max="7427" width="19.3671875" style="670" customWidth="1"/>
    <col min="7428" max="7458" width="3.12890625" style="670" customWidth="1"/>
    <col min="7459" max="7459" width="8" style="670" customWidth="1"/>
    <col min="7460" max="7460" width="13" style="670" customWidth="1"/>
    <col min="7461" max="7461" width="3.12890625" style="670" customWidth="1"/>
    <col min="7681" max="7681" width="8.12890625" style="670" customWidth="1"/>
    <col min="7682" max="7682" width="7.5" style="670" customWidth="1"/>
    <col min="7683" max="7683" width="19.3671875" style="670" customWidth="1"/>
    <col min="7684" max="7714" width="3.12890625" style="670" customWidth="1"/>
    <col min="7715" max="7715" width="8" style="670" customWidth="1"/>
    <col min="7716" max="7716" width="13" style="670" customWidth="1"/>
    <col min="7717" max="7717" width="3.12890625" style="670" customWidth="1"/>
    <col min="7937" max="7937" width="8.12890625" style="670" customWidth="1"/>
    <col min="7938" max="7938" width="7.5" style="670" customWidth="1"/>
    <col min="7939" max="7939" width="19.3671875" style="670" customWidth="1"/>
    <col min="7940" max="7970" width="3.12890625" style="670" customWidth="1"/>
    <col min="7971" max="7971" width="8" style="670" customWidth="1"/>
    <col min="7972" max="7972" width="13" style="670" customWidth="1"/>
    <col min="7973" max="7973" width="3.12890625" style="670" customWidth="1"/>
    <col min="8193" max="8193" width="8.12890625" style="670" customWidth="1"/>
    <col min="8194" max="8194" width="7.5" style="670" customWidth="1"/>
    <col min="8195" max="8195" width="19.3671875" style="670" customWidth="1"/>
    <col min="8196" max="8226" width="3.12890625" style="670" customWidth="1"/>
    <col min="8227" max="8227" width="8" style="670" customWidth="1"/>
    <col min="8228" max="8228" width="13" style="670" customWidth="1"/>
    <col min="8229" max="8229" width="3.12890625" style="670" customWidth="1"/>
    <col min="8449" max="8449" width="8.12890625" style="670" customWidth="1"/>
    <col min="8450" max="8450" width="7.5" style="670" customWidth="1"/>
    <col min="8451" max="8451" width="19.3671875" style="670" customWidth="1"/>
    <col min="8452" max="8482" width="3.12890625" style="670" customWidth="1"/>
    <col min="8483" max="8483" width="8" style="670" customWidth="1"/>
    <col min="8484" max="8484" width="13" style="670" customWidth="1"/>
    <col min="8485" max="8485" width="3.12890625" style="670" customWidth="1"/>
    <col min="8705" max="8705" width="8.12890625" style="670" customWidth="1"/>
    <col min="8706" max="8706" width="7.5" style="670" customWidth="1"/>
    <col min="8707" max="8707" width="19.3671875" style="670" customWidth="1"/>
    <col min="8708" max="8738" width="3.12890625" style="670" customWidth="1"/>
    <col min="8739" max="8739" width="8" style="670" customWidth="1"/>
    <col min="8740" max="8740" width="13" style="670" customWidth="1"/>
    <col min="8741" max="8741" width="3.12890625" style="670" customWidth="1"/>
    <col min="8961" max="8961" width="8.12890625" style="670" customWidth="1"/>
    <col min="8962" max="8962" width="7.5" style="670" customWidth="1"/>
    <col min="8963" max="8963" width="19.3671875" style="670" customWidth="1"/>
    <col min="8964" max="8994" width="3.12890625" style="670" customWidth="1"/>
    <col min="8995" max="8995" width="8" style="670" customWidth="1"/>
    <col min="8996" max="8996" width="13" style="670" customWidth="1"/>
    <col min="8997" max="8997" width="3.12890625" style="670" customWidth="1"/>
    <col min="9217" max="9217" width="8.12890625" style="670" customWidth="1"/>
    <col min="9218" max="9218" width="7.5" style="670" customWidth="1"/>
    <col min="9219" max="9219" width="19.3671875" style="670" customWidth="1"/>
    <col min="9220" max="9250" width="3.12890625" style="670" customWidth="1"/>
    <col min="9251" max="9251" width="8" style="670" customWidth="1"/>
    <col min="9252" max="9252" width="13" style="670" customWidth="1"/>
    <col min="9253" max="9253" width="3.12890625" style="670" customWidth="1"/>
    <col min="9473" max="9473" width="8.12890625" style="670" customWidth="1"/>
    <col min="9474" max="9474" width="7.5" style="670" customWidth="1"/>
    <col min="9475" max="9475" width="19.3671875" style="670" customWidth="1"/>
    <col min="9476" max="9506" width="3.12890625" style="670" customWidth="1"/>
    <col min="9507" max="9507" width="8" style="670" customWidth="1"/>
    <col min="9508" max="9508" width="13" style="670" customWidth="1"/>
    <col min="9509" max="9509" width="3.12890625" style="670" customWidth="1"/>
    <col min="9729" max="9729" width="8.12890625" style="670" customWidth="1"/>
    <col min="9730" max="9730" width="7.5" style="670" customWidth="1"/>
    <col min="9731" max="9731" width="19.3671875" style="670" customWidth="1"/>
    <col min="9732" max="9762" width="3.12890625" style="670" customWidth="1"/>
    <col min="9763" max="9763" width="8" style="670" customWidth="1"/>
    <col min="9764" max="9764" width="13" style="670" customWidth="1"/>
    <col min="9765" max="9765" width="3.12890625" style="670" customWidth="1"/>
    <col min="9985" max="9985" width="8.12890625" style="670" customWidth="1"/>
    <col min="9986" max="9986" width="7.5" style="670" customWidth="1"/>
    <col min="9987" max="9987" width="19.3671875" style="670" customWidth="1"/>
    <col min="9988" max="10018" width="3.12890625" style="670" customWidth="1"/>
    <col min="10019" max="10019" width="8" style="670" customWidth="1"/>
    <col min="10020" max="10020" width="13" style="670" customWidth="1"/>
    <col min="10021" max="10021" width="3.12890625" style="670" customWidth="1"/>
    <col min="10241" max="10241" width="8.12890625" style="670" customWidth="1"/>
    <col min="10242" max="10242" width="7.5" style="670" customWidth="1"/>
    <col min="10243" max="10243" width="19.3671875" style="670" customWidth="1"/>
    <col min="10244" max="10274" width="3.12890625" style="670" customWidth="1"/>
    <col min="10275" max="10275" width="8" style="670" customWidth="1"/>
    <col min="10276" max="10276" width="13" style="670" customWidth="1"/>
    <col min="10277" max="10277" width="3.12890625" style="670" customWidth="1"/>
    <col min="10497" max="10497" width="8.12890625" style="670" customWidth="1"/>
    <col min="10498" max="10498" width="7.5" style="670" customWidth="1"/>
    <col min="10499" max="10499" width="19.3671875" style="670" customWidth="1"/>
    <col min="10500" max="10530" width="3.12890625" style="670" customWidth="1"/>
    <col min="10531" max="10531" width="8" style="670" customWidth="1"/>
    <col min="10532" max="10532" width="13" style="670" customWidth="1"/>
    <col min="10533" max="10533" width="3.12890625" style="670" customWidth="1"/>
    <col min="10753" max="10753" width="8.12890625" style="670" customWidth="1"/>
    <col min="10754" max="10754" width="7.5" style="670" customWidth="1"/>
    <col min="10755" max="10755" width="19.3671875" style="670" customWidth="1"/>
    <col min="10756" max="10786" width="3.12890625" style="670" customWidth="1"/>
    <col min="10787" max="10787" width="8" style="670" customWidth="1"/>
    <col min="10788" max="10788" width="13" style="670" customWidth="1"/>
    <col min="10789" max="10789" width="3.12890625" style="670" customWidth="1"/>
    <col min="11009" max="11009" width="8.12890625" style="670" customWidth="1"/>
    <col min="11010" max="11010" width="7.5" style="670" customWidth="1"/>
    <col min="11011" max="11011" width="19.3671875" style="670" customWidth="1"/>
    <col min="11012" max="11042" width="3.12890625" style="670" customWidth="1"/>
    <col min="11043" max="11043" width="8" style="670" customWidth="1"/>
    <col min="11044" max="11044" width="13" style="670" customWidth="1"/>
    <col min="11045" max="11045" width="3.12890625" style="670" customWidth="1"/>
    <col min="11265" max="11265" width="8.12890625" style="670" customWidth="1"/>
    <col min="11266" max="11266" width="7.5" style="670" customWidth="1"/>
    <col min="11267" max="11267" width="19.3671875" style="670" customWidth="1"/>
    <col min="11268" max="11298" width="3.12890625" style="670" customWidth="1"/>
    <col min="11299" max="11299" width="8" style="670" customWidth="1"/>
    <col min="11300" max="11300" width="13" style="670" customWidth="1"/>
    <col min="11301" max="11301" width="3.12890625" style="670" customWidth="1"/>
    <col min="11521" max="11521" width="8.12890625" style="670" customWidth="1"/>
    <col min="11522" max="11522" width="7.5" style="670" customWidth="1"/>
    <col min="11523" max="11523" width="19.3671875" style="670" customWidth="1"/>
    <col min="11524" max="11554" width="3.12890625" style="670" customWidth="1"/>
    <col min="11555" max="11555" width="8" style="670" customWidth="1"/>
    <col min="11556" max="11556" width="13" style="670" customWidth="1"/>
    <col min="11557" max="11557" width="3.12890625" style="670" customWidth="1"/>
    <col min="11777" max="11777" width="8.12890625" style="670" customWidth="1"/>
    <col min="11778" max="11778" width="7.5" style="670" customWidth="1"/>
    <col min="11779" max="11779" width="19.3671875" style="670" customWidth="1"/>
    <col min="11780" max="11810" width="3.12890625" style="670" customWidth="1"/>
    <col min="11811" max="11811" width="8" style="670" customWidth="1"/>
    <col min="11812" max="11812" width="13" style="670" customWidth="1"/>
    <col min="11813" max="11813" width="3.12890625" style="670" customWidth="1"/>
    <col min="12033" max="12033" width="8.12890625" style="670" customWidth="1"/>
    <col min="12034" max="12034" width="7.5" style="670" customWidth="1"/>
    <col min="12035" max="12035" width="19.3671875" style="670" customWidth="1"/>
    <col min="12036" max="12066" width="3.12890625" style="670" customWidth="1"/>
    <col min="12067" max="12067" width="8" style="670" customWidth="1"/>
    <col min="12068" max="12068" width="13" style="670" customWidth="1"/>
    <col min="12069" max="12069" width="3.12890625" style="670" customWidth="1"/>
    <col min="12289" max="12289" width="8.12890625" style="670" customWidth="1"/>
    <col min="12290" max="12290" width="7.5" style="670" customWidth="1"/>
    <col min="12291" max="12291" width="19.3671875" style="670" customWidth="1"/>
    <col min="12292" max="12322" width="3.12890625" style="670" customWidth="1"/>
    <col min="12323" max="12323" width="8" style="670" customWidth="1"/>
    <col min="12324" max="12324" width="13" style="670" customWidth="1"/>
    <col min="12325" max="12325" width="3.12890625" style="670" customWidth="1"/>
    <col min="12545" max="12545" width="8.12890625" style="670" customWidth="1"/>
    <col min="12546" max="12546" width="7.5" style="670" customWidth="1"/>
    <col min="12547" max="12547" width="19.3671875" style="670" customWidth="1"/>
    <col min="12548" max="12578" width="3.12890625" style="670" customWidth="1"/>
    <col min="12579" max="12579" width="8" style="670" customWidth="1"/>
    <col min="12580" max="12580" width="13" style="670" customWidth="1"/>
    <col min="12581" max="12581" width="3.12890625" style="670" customWidth="1"/>
    <col min="12801" max="12801" width="8.12890625" style="670" customWidth="1"/>
    <col min="12802" max="12802" width="7.5" style="670" customWidth="1"/>
    <col min="12803" max="12803" width="19.3671875" style="670" customWidth="1"/>
    <col min="12804" max="12834" width="3.12890625" style="670" customWidth="1"/>
    <col min="12835" max="12835" width="8" style="670" customWidth="1"/>
    <col min="12836" max="12836" width="13" style="670" customWidth="1"/>
    <col min="12837" max="12837" width="3.12890625" style="670" customWidth="1"/>
    <col min="13057" max="13057" width="8.12890625" style="670" customWidth="1"/>
    <col min="13058" max="13058" width="7.5" style="670" customWidth="1"/>
    <col min="13059" max="13059" width="19.3671875" style="670" customWidth="1"/>
    <col min="13060" max="13090" width="3.12890625" style="670" customWidth="1"/>
    <col min="13091" max="13091" width="8" style="670" customWidth="1"/>
    <col min="13092" max="13092" width="13" style="670" customWidth="1"/>
    <col min="13093" max="13093" width="3.12890625" style="670" customWidth="1"/>
    <col min="13313" max="13313" width="8.12890625" style="670" customWidth="1"/>
    <col min="13314" max="13314" width="7.5" style="670" customWidth="1"/>
    <col min="13315" max="13315" width="19.3671875" style="670" customWidth="1"/>
    <col min="13316" max="13346" width="3.12890625" style="670" customWidth="1"/>
    <col min="13347" max="13347" width="8" style="670" customWidth="1"/>
    <col min="13348" max="13348" width="13" style="670" customWidth="1"/>
    <col min="13349" max="13349" width="3.12890625" style="670" customWidth="1"/>
    <col min="13569" max="13569" width="8.12890625" style="670" customWidth="1"/>
    <col min="13570" max="13570" width="7.5" style="670" customWidth="1"/>
    <col min="13571" max="13571" width="19.3671875" style="670" customWidth="1"/>
    <col min="13572" max="13602" width="3.12890625" style="670" customWidth="1"/>
    <col min="13603" max="13603" width="8" style="670" customWidth="1"/>
    <col min="13604" max="13604" width="13" style="670" customWidth="1"/>
    <col min="13605" max="13605" width="3.12890625" style="670" customWidth="1"/>
    <col min="13825" max="13825" width="8.12890625" style="670" customWidth="1"/>
    <col min="13826" max="13826" width="7.5" style="670" customWidth="1"/>
    <col min="13827" max="13827" width="19.3671875" style="670" customWidth="1"/>
    <col min="13828" max="13858" width="3.12890625" style="670" customWidth="1"/>
    <col min="13859" max="13859" width="8" style="670" customWidth="1"/>
    <col min="13860" max="13860" width="13" style="670" customWidth="1"/>
    <col min="13861" max="13861" width="3.12890625" style="670" customWidth="1"/>
    <col min="14081" max="14081" width="8.12890625" style="670" customWidth="1"/>
    <col min="14082" max="14082" width="7.5" style="670" customWidth="1"/>
    <col min="14083" max="14083" width="19.3671875" style="670" customWidth="1"/>
    <col min="14084" max="14114" width="3.12890625" style="670" customWidth="1"/>
    <col min="14115" max="14115" width="8" style="670" customWidth="1"/>
    <col min="14116" max="14116" width="13" style="670" customWidth="1"/>
    <col min="14117" max="14117" width="3.12890625" style="670" customWidth="1"/>
    <col min="14337" max="14337" width="8.12890625" style="670" customWidth="1"/>
    <col min="14338" max="14338" width="7.5" style="670" customWidth="1"/>
    <col min="14339" max="14339" width="19.3671875" style="670" customWidth="1"/>
    <col min="14340" max="14370" width="3.12890625" style="670" customWidth="1"/>
    <col min="14371" max="14371" width="8" style="670" customWidth="1"/>
    <col min="14372" max="14372" width="13" style="670" customWidth="1"/>
    <col min="14373" max="14373" width="3.12890625" style="670" customWidth="1"/>
    <col min="14593" max="14593" width="8.12890625" style="670" customWidth="1"/>
    <col min="14594" max="14594" width="7.5" style="670" customWidth="1"/>
    <col min="14595" max="14595" width="19.3671875" style="670" customWidth="1"/>
    <col min="14596" max="14626" width="3.12890625" style="670" customWidth="1"/>
    <col min="14627" max="14627" width="8" style="670" customWidth="1"/>
    <col min="14628" max="14628" width="13" style="670" customWidth="1"/>
    <col min="14629" max="14629" width="3.12890625" style="670" customWidth="1"/>
    <col min="14849" max="14849" width="8.12890625" style="670" customWidth="1"/>
    <col min="14850" max="14850" width="7.5" style="670" customWidth="1"/>
    <col min="14851" max="14851" width="19.3671875" style="670" customWidth="1"/>
    <col min="14852" max="14882" width="3.12890625" style="670" customWidth="1"/>
    <col min="14883" max="14883" width="8" style="670" customWidth="1"/>
    <col min="14884" max="14884" width="13" style="670" customWidth="1"/>
    <col min="14885" max="14885" width="3.12890625" style="670" customWidth="1"/>
    <col min="15105" max="15105" width="8.12890625" style="670" customWidth="1"/>
    <col min="15106" max="15106" width="7.5" style="670" customWidth="1"/>
    <col min="15107" max="15107" width="19.3671875" style="670" customWidth="1"/>
    <col min="15108" max="15138" width="3.12890625" style="670" customWidth="1"/>
    <col min="15139" max="15139" width="8" style="670" customWidth="1"/>
    <col min="15140" max="15140" width="13" style="670" customWidth="1"/>
    <col min="15141" max="15141" width="3.12890625" style="670" customWidth="1"/>
    <col min="15361" max="15361" width="8.12890625" style="670" customWidth="1"/>
    <col min="15362" max="15362" width="7.5" style="670" customWidth="1"/>
    <col min="15363" max="15363" width="19.3671875" style="670" customWidth="1"/>
    <col min="15364" max="15394" width="3.12890625" style="670" customWidth="1"/>
    <col min="15395" max="15395" width="8" style="670" customWidth="1"/>
    <col min="15396" max="15396" width="13" style="670" customWidth="1"/>
    <col min="15397" max="15397" width="3.12890625" style="670" customWidth="1"/>
    <col min="15617" max="15617" width="8.12890625" style="670" customWidth="1"/>
    <col min="15618" max="15618" width="7.5" style="670" customWidth="1"/>
    <col min="15619" max="15619" width="19.3671875" style="670" customWidth="1"/>
    <col min="15620" max="15650" width="3.12890625" style="670" customWidth="1"/>
    <col min="15651" max="15651" width="8" style="670" customWidth="1"/>
    <col min="15652" max="15652" width="13" style="670" customWidth="1"/>
    <col min="15653" max="15653" width="3.12890625" style="670" customWidth="1"/>
    <col min="15873" max="15873" width="8.12890625" style="670" customWidth="1"/>
    <col min="15874" max="15874" width="7.5" style="670" customWidth="1"/>
    <col min="15875" max="15875" width="19.3671875" style="670" customWidth="1"/>
    <col min="15876" max="15906" width="3.12890625" style="670" customWidth="1"/>
    <col min="15907" max="15907" width="8" style="670" customWidth="1"/>
    <col min="15908" max="15908" width="13" style="670" customWidth="1"/>
    <col min="15909" max="15909" width="3.12890625" style="670" customWidth="1"/>
    <col min="16129" max="16129" width="8.12890625" style="670" customWidth="1"/>
    <col min="16130" max="16130" width="7.5" style="670" customWidth="1"/>
    <col min="16131" max="16131" width="19.3671875" style="670" customWidth="1"/>
    <col min="16132" max="16162" width="3.12890625" style="670" customWidth="1"/>
    <col min="16163" max="16163" width="8" style="670" customWidth="1"/>
    <col min="16164" max="16164" width="13" style="670" customWidth="1"/>
    <col min="16165" max="16165" width="3.12890625" style="670" customWidth="1"/>
  </cols>
  <sheetData>
    <row r="2" spans="1:36">
      <c r="A2" s="715" t="s">
        <v>130</v>
      </c>
    </row>
    <row r="3" spans="1:36" ht="15">
      <c r="A3" s="716"/>
      <c r="C3" s="723" t="s">
        <v>1210</v>
      </c>
    </row>
    <row r="4" spans="1:36" ht="15">
      <c r="A4" s="716"/>
      <c r="C4" s="723"/>
      <c r="Y4" s="684" t="s">
        <v>1182</v>
      </c>
    </row>
    <row r="5" spans="1:36" ht="15">
      <c r="A5" s="716"/>
      <c r="C5" s="723"/>
      <c r="Y5" s="670" t="s">
        <v>1184</v>
      </c>
      <c r="AC5" s="441" t="s">
        <v>77</v>
      </c>
    </row>
    <row r="6" spans="1:36">
      <c r="A6" s="716"/>
      <c r="AC6" s="441" t="s">
        <v>1189</v>
      </c>
    </row>
    <row r="7" spans="1:36">
      <c r="A7" s="715" t="s">
        <v>294</v>
      </c>
      <c r="AC7" s="441" t="s">
        <v>659</v>
      </c>
    </row>
    <row r="8" spans="1:36">
      <c r="A8" s="715"/>
      <c r="AC8" s="441" t="s">
        <v>1212</v>
      </c>
    </row>
    <row r="9" spans="1:36">
      <c r="A9" s="715"/>
      <c r="P9" s="684" t="s">
        <v>1182</v>
      </c>
      <c r="V9" s="727"/>
      <c r="AC9" s="441" t="s">
        <v>204</v>
      </c>
    </row>
    <row r="10" spans="1:36">
      <c r="A10" s="715"/>
      <c r="V10" s="727"/>
      <c r="AC10" s="441" t="s">
        <v>1060</v>
      </c>
    </row>
    <row r="11" spans="1:36">
      <c r="A11" s="717"/>
      <c r="B11" s="683"/>
      <c r="C11" s="683"/>
      <c r="D11" s="683"/>
      <c r="E11" s="683"/>
      <c r="F11" s="683"/>
      <c r="G11" s="683"/>
      <c r="H11" s="683"/>
      <c r="I11" s="683"/>
      <c r="J11" s="694"/>
    </row>
    <row r="12" spans="1:36">
      <c r="A12" s="674" t="s">
        <v>1144</v>
      </c>
      <c r="B12" s="684"/>
      <c r="C12" s="684"/>
      <c r="D12" s="684"/>
      <c r="E12" s="684"/>
      <c r="F12" s="684"/>
      <c r="G12" s="684"/>
      <c r="H12" s="684"/>
      <c r="I12" s="684"/>
      <c r="J12" s="695"/>
      <c r="AJ12" s="737" t="s">
        <v>297</v>
      </c>
    </row>
    <row r="13" spans="1:36" ht="6.75" customHeight="1">
      <c r="A13" s="675"/>
      <c r="B13" s="685"/>
      <c r="C13" s="685"/>
      <c r="D13" s="685"/>
      <c r="E13" s="685"/>
      <c r="F13" s="685"/>
      <c r="G13" s="685"/>
      <c r="H13" s="685"/>
      <c r="I13" s="685"/>
      <c r="J13" s="696"/>
    </row>
    <row r="14" spans="1:36">
      <c r="A14" s="716"/>
    </row>
    <row r="15" spans="1:36" ht="18" customHeight="1">
      <c r="A15" s="718" t="s">
        <v>307</v>
      </c>
      <c r="B15" s="718" t="s">
        <v>139</v>
      </c>
      <c r="C15" s="718" t="s">
        <v>164</v>
      </c>
      <c r="D15" s="724">
        <v>1</v>
      </c>
      <c r="E15" s="724">
        <v>2</v>
      </c>
      <c r="F15" s="724">
        <v>3</v>
      </c>
      <c r="G15" s="724">
        <v>4</v>
      </c>
      <c r="H15" s="724">
        <v>5</v>
      </c>
      <c r="I15" s="724">
        <v>6</v>
      </c>
      <c r="J15" s="724">
        <v>7</v>
      </c>
      <c r="K15" s="724">
        <v>8</v>
      </c>
      <c r="L15" s="724">
        <v>9</v>
      </c>
      <c r="M15" s="724">
        <v>10</v>
      </c>
      <c r="N15" s="724">
        <v>11</v>
      </c>
      <c r="O15" s="724">
        <v>12</v>
      </c>
      <c r="P15" s="724">
        <v>13</v>
      </c>
      <c r="Q15" s="724">
        <v>14</v>
      </c>
      <c r="R15" s="724">
        <v>15</v>
      </c>
      <c r="S15" s="724">
        <v>16</v>
      </c>
      <c r="T15" s="724">
        <v>17</v>
      </c>
      <c r="U15" s="724">
        <v>18</v>
      </c>
      <c r="V15" s="724">
        <v>19</v>
      </c>
      <c r="W15" s="724">
        <v>20</v>
      </c>
      <c r="X15" s="724">
        <v>21</v>
      </c>
      <c r="Y15" s="724">
        <v>22</v>
      </c>
      <c r="Z15" s="724">
        <v>23</v>
      </c>
      <c r="AA15" s="724">
        <v>24</v>
      </c>
      <c r="AB15" s="724">
        <v>25</v>
      </c>
      <c r="AC15" s="724">
        <v>26</v>
      </c>
      <c r="AD15" s="724">
        <v>27</v>
      </c>
      <c r="AE15" s="724">
        <v>28</v>
      </c>
      <c r="AF15" s="724">
        <v>29</v>
      </c>
      <c r="AG15" s="724">
        <v>30</v>
      </c>
      <c r="AH15" s="729">
        <v>31</v>
      </c>
      <c r="AI15" s="733" t="s">
        <v>1195</v>
      </c>
      <c r="AJ15" s="718" t="s">
        <v>1213</v>
      </c>
    </row>
    <row r="16" spans="1:36" ht="18" customHeight="1">
      <c r="A16" s="718"/>
      <c r="B16" s="718"/>
      <c r="C16" s="718"/>
      <c r="D16" s="724"/>
      <c r="E16" s="724"/>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9"/>
      <c r="AI16" s="733"/>
      <c r="AJ16" s="718"/>
    </row>
    <row r="17" spans="1:36" ht="18" customHeight="1">
      <c r="A17" s="718"/>
      <c r="B17" s="718"/>
      <c r="C17" s="718"/>
      <c r="D17" s="724" t="s">
        <v>334</v>
      </c>
      <c r="E17" s="725"/>
      <c r="F17" s="725"/>
      <c r="G17" s="725"/>
      <c r="H17" s="725"/>
      <c r="I17" s="725"/>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30"/>
      <c r="AI17" s="733"/>
      <c r="AJ17" s="718"/>
    </row>
    <row r="18" spans="1:36" ht="18" customHeight="1">
      <c r="A18" s="718" t="s">
        <v>145</v>
      </c>
      <c r="B18" s="718"/>
      <c r="C18" s="718"/>
      <c r="D18" s="718" t="s">
        <v>335</v>
      </c>
      <c r="E18" s="718" t="s">
        <v>335</v>
      </c>
      <c r="F18" s="718" t="s">
        <v>336</v>
      </c>
      <c r="G18" s="718" t="s">
        <v>163</v>
      </c>
      <c r="H18" s="718" t="s">
        <v>344</v>
      </c>
      <c r="I18" s="718" t="s">
        <v>335</v>
      </c>
      <c r="J18" s="718" t="s">
        <v>344</v>
      </c>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31"/>
      <c r="AI18" s="734"/>
      <c r="AJ18" s="719"/>
    </row>
    <row r="19" spans="1:36" ht="18" customHeight="1">
      <c r="A19" s="718" t="s">
        <v>349</v>
      </c>
      <c r="B19" s="718"/>
      <c r="C19" s="718"/>
      <c r="D19" s="718" t="s">
        <v>265</v>
      </c>
      <c r="E19" s="718" t="s">
        <v>265</v>
      </c>
      <c r="F19" s="718" t="s">
        <v>265</v>
      </c>
      <c r="G19" s="718" t="s">
        <v>353</v>
      </c>
      <c r="H19" s="718" t="s">
        <v>353</v>
      </c>
      <c r="I19" s="718" t="s">
        <v>355</v>
      </c>
      <c r="J19" s="718" t="s">
        <v>355</v>
      </c>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31"/>
      <c r="AI19" s="734"/>
      <c r="AJ19" s="719"/>
    </row>
    <row r="20" spans="1:36" ht="18" customHeight="1">
      <c r="A20" s="718"/>
      <c r="B20" s="718"/>
      <c r="C20" s="718"/>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32"/>
      <c r="AI20" s="733"/>
      <c r="AJ20" s="718"/>
    </row>
    <row r="21" spans="1:36" ht="18" customHeight="1">
      <c r="A21" s="718"/>
      <c r="B21" s="718"/>
      <c r="C21" s="718"/>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32"/>
      <c r="AI21" s="733"/>
      <c r="AJ21" s="718"/>
    </row>
    <row r="22" spans="1:36" ht="18" customHeight="1">
      <c r="A22" s="718"/>
      <c r="B22" s="718"/>
      <c r="C22" s="718"/>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32"/>
      <c r="AI22" s="733"/>
      <c r="AJ22" s="718"/>
    </row>
    <row r="23" spans="1:36" ht="18" customHeight="1">
      <c r="A23" s="718"/>
      <c r="B23" s="718"/>
      <c r="C23" s="718"/>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32"/>
      <c r="AI23" s="733"/>
      <c r="AJ23" s="718"/>
    </row>
    <row r="24" spans="1:36" ht="18" customHeight="1">
      <c r="A24" s="719"/>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32"/>
      <c r="AI24" s="734"/>
      <c r="AJ24" s="719"/>
    </row>
    <row r="25" spans="1:36" ht="18" customHeight="1">
      <c r="A25" s="719"/>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32"/>
      <c r="AI25" s="734"/>
      <c r="AJ25" s="719"/>
    </row>
    <row r="26" spans="1:36" ht="18" customHeight="1">
      <c r="A26" s="719"/>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32"/>
      <c r="AI26" s="734"/>
      <c r="AJ26" s="719"/>
    </row>
    <row r="27" spans="1:36" ht="18" customHeight="1">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32"/>
      <c r="AI27" s="734"/>
      <c r="AJ27" s="719"/>
    </row>
    <row r="28" spans="1:36" ht="18" customHeight="1">
      <c r="A28" s="719"/>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32"/>
      <c r="AI28" s="734"/>
      <c r="AJ28" s="719"/>
    </row>
    <row r="29" spans="1:36" ht="18" customHeight="1">
      <c r="A29" s="719"/>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32"/>
      <c r="AI29" s="734"/>
      <c r="AJ29" s="719"/>
    </row>
    <row r="30" spans="1:36">
      <c r="A30" s="720"/>
      <c r="B30" s="684"/>
      <c r="C30" s="695"/>
      <c r="D30" s="67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95"/>
    </row>
    <row r="31" spans="1:36">
      <c r="A31" s="720"/>
      <c r="B31" s="684"/>
      <c r="C31" s="695"/>
      <c r="D31" s="674"/>
      <c r="E31" s="684"/>
      <c r="F31" s="684"/>
      <c r="G31" s="684"/>
      <c r="H31" s="684"/>
      <c r="I31" s="684"/>
      <c r="J31" s="684"/>
      <c r="K31" s="684"/>
      <c r="L31" s="684"/>
      <c r="M31" s="684"/>
      <c r="N31" s="684"/>
      <c r="O31" s="684"/>
      <c r="P31" s="684"/>
      <c r="Q31" s="684"/>
      <c r="R31" s="684"/>
      <c r="S31" s="684"/>
      <c r="T31" s="684"/>
      <c r="U31" s="684"/>
      <c r="V31" s="684" t="s">
        <v>1216</v>
      </c>
      <c r="W31" s="684"/>
      <c r="X31" s="684"/>
      <c r="Y31" s="684"/>
      <c r="Z31" s="684"/>
      <c r="AA31" s="684"/>
      <c r="AB31" s="684"/>
      <c r="AC31" s="684"/>
      <c r="AD31" s="684"/>
      <c r="AE31" s="684"/>
      <c r="AF31" s="684"/>
      <c r="AG31" s="684"/>
      <c r="AH31" s="684"/>
      <c r="AI31" s="684"/>
      <c r="AJ31" s="695"/>
    </row>
    <row r="32" spans="1:36" ht="13.5" customHeight="1">
      <c r="A32" s="720"/>
      <c r="B32" s="684"/>
      <c r="C32" s="695"/>
      <c r="D32" s="674"/>
      <c r="E32" s="684"/>
      <c r="F32" s="684"/>
      <c r="G32" s="684"/>
      <c r="H32" s="684"/>
      <c r="I32" s="684"/>
      <c r="J32" s="684"/>
      <c r="K32" s="684"/>
      <c r="L32" s="684"/>
      <c r="M32" s="684"/>
      <c r="N32" s="684"/>
      <c r="O32" s="684"/>
      <c r="P32" s="684"/>
      <c r="Q32" s="684"/>
      <c r="R32" s="684"/>
      <c r="S32" s="684"/>
      <c r="T32" s="684"/>
      <c r="U32" s="684"/>
      <c r="V32" s="700" t="s">
        <v>818</v>
      </c>
      <c r="W32" s="728" t="s">
        <v>368</v>
      </c>
      <c r="X32" s="728"/>
      <c r="Y32" s="728"/>
      <c r="Z32" s="728"/>
      <c r="AA32" s="728"/>
      <c r="AB32" s="728"/>
      <c r="AC32" s="728"/>
      <c r="AD32" s="728"/>
      <c r="AE32" s="728"/>
      <c r="AF32" s="728"/>
      <c r="AG32" s="728"/>
      <c r="AH32" s="728"/>
      <c r="AI32" s="735" t="s">
        <v>494</v>
      </c>
      <c r="AJ32" s="695"/>
    </row>
    <row r="33" spans="1:36">
      <c r="A33" s="720"/>
      <c r="B33" s="684"/>
      <c r="C33" s="695"/>
      <c r="D33" s="674"/>
      <c r="E33" s="684"/>
      <c r="F33" s="684"/>
      <c r="G33" s="684"/>
      <c r="H33" s="684"/>
      <c r="I33" s="684"/>
      <c r="J33" s="684"/>
      <c r="K33" s="684"/>
      <c r="L33" s="684"/>
      <c r="M33" s="684"/>
      <c r="N33" s="684"/>
      <c r="O33" s="684"/>
      <c r="P33" s="684"/>
      <c r="Q33" s="684"/>
      <c r="R33" s="684"/>
      <c r="S33" s="684"/>
      <c r="T33" s="684"/>
      <c r="U33" s="684"/>
      <c r="V33" s="700"/>
      <c r="W33" s="728"/>
      <c r="X33" s="728"/>
      <c r="Y33" s="728"/>
      <c r="Z33" s="728"/>
      <c r="AA33" s="728"/>
      <c r="AB33" s="728"/>
      <c r="AC33" s="728"/>
      <c r="AD33" s="728"/>
      <c r="AE33" s="728"/>
      <c r="AF33" s="728"/>
      <c r="AG33" s="728"/>
      <c r="AH33" s="728"/>
      <c r="AI33" s="735"/>
      <c r="AJ33" s="695"/>
    </row>
    <row r="34" spans="1:36" ht="13.5" customHeight="1">
      <c r="A34" s="720"/>
      <c r="B34" s="684"/>
      <c r="C34" s="695"/>
      <c r="D34" s="674"/>
      <c r="E34" s="684"/>
      <c r="F34" s="684"/>
      <c r="G34" s="684"/>
      <c r="H34" s="684"/>
      <c r="I34" s="684"/>
      <c r="J34" s="684"/>
      <c r="K34" s="684"/>
      <c r="L34" s="684"/>
      <c r="M34" s="684"/>
      <c r="N34" s="684"/>
      <c r="O34" s="684"/>
      <c r="P34" s="684"/>
      <c r="Q34" s="684"/>
      <c r="R34" s="684"/>
      <c r="S34" s="684"/>
      <c r="T34" s="684"/>
      <c r="U34" s="684"/>
      <c r="V34" s="700" t="s">
        <v>941</v>
      </c>
      <c r="W34" s="728" t="s">
        <v>965</v>
      </c>
      <c r="X34" s="728"/>
      <c r="Y34" s="728"/>
      <c r="Z34" s="728"/>
      <c r="AA34" s="728"/>
      <c r="AB34" s="728"/>
      <c r="AC34" s="728"/>
      <c r="AD34" s="728"/>
      <c r="AE34" s="728"/>
      <c r="AF34" s="728"/>
      <c r="AG34" s="728"/>
      <c r="AH34" s="728"/>
      <c r="AI34" s="736" t="s">
        <v>494</v>
      </c>
      <c r="AJ34" s="695"/>
    </row>
    <row r="35" spans="1:36">
      <c r="A35" s="720"/>
      <c r="B35" s="684"/>
      <c r="C35" s="695"/>
      <c r="D35" s="674"/>
      <c r="E35" s="684"/>
      <c r="F35" s="684"/>
      <c r="G35" s="684"/>
      <c r="H35" s="684"/>
      <c r="I35" s="684"/>
      <c r="J35" s="684"/>
      <c r="K35" s="684"/>
      <c r="L35" s="684"/>
      <c r="M35" s="684"/>
      <c r="N35" s="684"/>
      <c r="O35" s="684"/>
      <c r="P35" s="684"/>
      <c r="Q35" s="684"/>
      <c r="R35" s="684"/>
      <c r="S35" s="684"/>
      <c r="T35" s="684"/>
      <c r="U35" s="684"/>
      <c r="V35" s="700"/>
      <c r="W35" s="728"/>
      <c r="X35" s="728"/>
      <c r="Y35" s="728"/>
      <c r="Z35" s="728"/>
      <c r="AA35" s="728"/>
      <c r="AB35" s="728"/>
      <c r="AC35" s="728"/>
      <c r="AD35" s="728"/>
      <c r="AE35" s="728"/>
      <c r="AF35" s="728"/>
      <c r="AG35" s="728"/>
      <c r="AH35" s="728"/>
      <c r="AI35" s="736"/>
      <c r="AJ35" s="695"/>
    </row>
    <row r="36" spans="1:36">
      <c r="A36" s="721"/>
      <c r="B36" s="685"/>
      <c r="C36" s="696"/>
      <c r="D36" s="675"/>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96"/>
    </row>
    <row r="37" spans="1:36">
      <c r="A37" s="715"/>
      <c r="B37" s="684"/>
      <c r="C37" s="684"/>
      <c r="D37" s="684"/>
    </row>
    <row r="38" spans="1:36">
      <c r="A38" s="715"/>
      <c r="B38" s="684"/>
      <c r="C38" s="684"/>
      <c r="D38" s="684"/>
    </row>
    <row r="39" spans="1:36">
      <c r="A39" s="715"/>
      <c r="B39" s="684"/>
      <c r="C39" s="684"/>
      <c r="D39" s="684"/>
    </row>
    <row r="40" spans="1:36" ht="19.5" customHeight="1">
      <c r="A40" s="715"/>
      <c r="B40" s="684"/>
      <c r="C40" s="684"/>
      <c r="D40" s="684"/>
    </row>
    <row r="41" spans="1:36" ht="12.75" customHeight="1">
      <c r="A41" s="715"/>
      <c r="B41" s="684"/>
      <c r="C41" s="684"/>
      <c r="D41" s="684"/>
    </row>
    <row r="42" spans="1:36">
      <c r="A42" s="682" t="s">
        <v>378</v>
      </c>
    </row>
    <row r="43" spans="1:36">
      <c r="A43" s="353" t="s">
        <v>1109</v>
      </c>
    </row>
    <row r="44" spans="1:36">
      <c r="A44" s="682" t="s">
        <v>1202</v>
      </c>
    </row>
    <row r="45" spans="1:36">
      <c r="A45" s="682" t="s">
        <v>390</v>
      </c>
    </row>
    <row r="46" spans="1:36">
      <c r="A46" s="682" t="s">
        <v>298</v>
      </c>
    </row>
    <row r="47" spans="1:36">
      <c r="A47" s="682" t="s">
        <v>228</v>
      </c>
    </row>
    <row r="48" spans="1:36">
      <c r="A48" s="353" t="s">
        <v>1205</v>
      </c>
      <c r="B48" s="722"/>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row>
    <row r="49" spans="1:36">
      <c r="A49" s="682" t="s">
        <v>399</v>
      </c>
      <c r="B49" s="684"/>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row>
    <row r="50" spans="1:36">
      <c r="A50" s="682" t="s">
        <v>1218</v>
      </c>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row>
    <row r="51" spans="1:36">
      <c r="A51" s="682" t="s">
        <v>1219</v>
      </c>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row>
    <row r="52" spans="1:36">
      <c r="A52" s="682" t="s">
        <v>136</v>
      </c>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row>
  </sheetData>
  <mergeCells count="44">
    <mergeCell ref="A18:C18"/>
    <mergeCell ref="A19:C19"/>
    <mergeCell ref="A15:A17"/>
    <mergeCell ref="B15:B17"/>
    <mergeCell ref="C15:C17"/>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7"/>
    <mergeCell ref="AJ15:AJ17"/>
    <mergeCell ref="V32:V33"/>
    <mergeCell ref="W32:AH33"/>
    <mergeCell ref="AI32:AI33"/>
    <mergeCell ref="V34:V35"/>
    <mergeCell ref="W34:AH35"/>
    <mergeCell ref="AI34:AI35"/>
  </mergeCells>
  <phoneticPr fontId="15" type="Hiragana"/>
  <pageMargins left="0.70833333333333304" right="0.70833333333333304" top="0.74791666666666701" bottom="0.74791666666666701" header="0.511811023622047" footer="0.511811023622047"/>
  <pageSetup paperSize="9" fitToWidth="1" fitToHeight="0" orientation="landscape" usePrinterDefaults="1"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2:WWT65"/>
  <sheetViews>
    <sheetView zoomScale="85" zoomScaleNormal="85" workbookViewId="0">
      <selection activeCell="B5" sqref="B5"/>
    </sheetView>
  </sheetViews>
  <sheetFormatPr defaultColWidth="8.68359375" defaultRowHeight="13.5"/>
  <cols>
    <col min="1" max="1" width="11.3671875" style="670" customWidth="1"/>
    <col min="2" max="2" width="4.8671875" style="670" customWidth="1"/>
    <col min="3" max="3" width="16.5" style="670" customWidth="1"/>
    <col min="4" max="4" width="9.62890625" style="670" customWidth="1"/>
    <col min="5" max="5" width="23.12890625" style="670" customWidth="1"/>
    <col min="6" max="36" width="2.8671875" style="670" customWidth="1"/>
    <col min="37" max="37" width="8" style="670" customWidth="1"/>
    <col min="38" max="38" width="12.3671875" style="670" customWidth="1"/>
    <col min="257" max="257" width="11.3671875" style="670" customWidth="1"/>
    <col min="258" max="258" width="4.8671875" style="670" customWidth="1"/>
    <col min="259" max="259" width="16.5" style="670" customWidth="1"/>
    <col min="260" max="260" width="9.62890625" style="670" customWidth="1"/>
    <col min="261" max="261" width="23.12890625" style="670" customWidth="1"/>
    <col min="262" max="292" width="2.8671875" style="670" customWidth="1"/>
    <col min="293" max="293" width="8" style="670" customWidth="1"/>
    <col min="294" max="294" width="12.3671875" style="670" customWidth="1"/>
    <col min="513" max="513" width="11.3671875" style="670" customWidth="1"/>
    <col min="514" max="514" width="4.8671875" style="670" customWidth="1"/>
    <col min="515" max="515" width="16.5" style="670" customWidth="1"/>
    <col min="516" max="516" width="9.62890625" style="670" customWidth="1"/>
    <col min="517" max="517" width="23.12890625" style="670" customWidth="1"/>
    <col min="518" max="548" width="2.8671875" style="670" customWidth="1"/>
    <col min="549" max="549" width="8" style="670" customWidth="1"/>
    <col min="550" max="550" width="12.3671875" style="670" customWidth="1"/>
    <col min="769" max="769" width="11.3671875" style="670" customWidth="1"/>
    <col min="770" max="770" width="4.8671875" style="670" customWidth="1"/>
    <col min="771" max="771" width="16.5" style="670" customWidth="1"/>
    <col min="772" max="772" width="9.62890625" style="670" customWidth="1"/>
    <col min="773" max="773" width="23.12890625" style="670" customWidth="1"/>
    <col min="774" max="804" width="2.8671875" style="670" customWidth="1"/>
    <col min="805" max="805" width="8" style="670" customWidth="1"/>
    <col min="806" max="806" width="12.3671875" style="670" customWidth="1"/>
    <col min="1025" max="1025" width="11.3671875" style="670" customWidth="1"/>
    <col min="1026" max="1026" width="4.8671875" style="670" customWidth="1"/>
    <col min="1027" max="1027" width="16.5" style="670" customWidth="1"/>
    <col min="1028" max="1028" width="9.62890625" style="670" customWidth="1"/>
    <col min="1029" max="1029" width="23.12890625" style="670" customWidth="1"/>
    <col min="1030" max="1060" width="2.8671875" style="670" customWidth="1"/>
    <col min="1061" max="1061" width="8" style="670" customWidth="1"/>
    <col min="1062" max="1062" width="12.3671875" style="670" customWidth="1"/>
    <col min="1281" max="1281" width="11.3671875" style="670" customWidth="1"/>
    <col min="1282" max="1282" width="4.8671875" style="670" customWidth="1"/>
    <col min="1283" max="1283" width="16.5" style="670" customWidth="1"/>
    <col min="1284" max="1284" width="9.62890625" style="670" customWidth="1"/>
    <col min="1285" max="1285" width="23.12890625" style="670" customWidth="1"/>
    <col min="1286" max="1316" width="2.8671875" style="670" customWidth="1"/>
    <col min="1317" max="1317" width="8" style="670" customWidth="1"/>
    <col min="1318" max="1318" width="12.3671875" style="670" customWidth="1"/>
    <col min="1537" max="1537" width="11.3671875" style="670" customWidth="1"/>
    <col min="1538" max="1538" width="4.8671875" style="670" customWidth="1"/>
    <col min="1539" max="1539" width="16.5" style="670" customWidth="1"/>
    <col min="1540" max="1540" width="9.62890625" style="670" customWidth="1"/>
    <col min="1541" max="1541" width="23.12890625" style="670" customWidth="1"/>
    <col min="1542" max="1572" width="2.8671875" style="670" customWidth="1"/>
    <col min="1573" max="1573" width="8" style="670" customWidth="1"/>
    <col min="1574" max="1574" width="12.3671875" style="670" customWidth="1"/>
    <col min="1793" max="1793" width="11.3671875" style="670" customWidth="1"/>
    <col min="1794" max="1794" width="4.8671875" style="670" customWidth="1"/>
    <col min="1795" max="1795" width="16.5" style="670" customWidth="1"/>
    <col min="1796" max="1796" width="9.62890625" style="670" customWidth="1"/>
    <col min="1797" max="1797" width="23.12890625" style="670" customWidth="1"/>
    <col min="1798" max="1828" width="2.8671875" style="670" customWidth="1"/>
    <col min="1829" max="1829" width="8" style="670" customWidth="1"/>
    <col min="1830" max="1830" width="12.3671875" style="670" customWidth="1"/>
    <col min="2049" max="2049" width="11.3671875" style="670" customWidth="1"/>
    <col min="2050" max="2050" width="4.8671875" style="670" customWidth="1"/>
    <col min="2051" max="2051" width="16.5" style="670" customWidth="1"/>
    <col min="2052" max="2052" width="9.62890625" style="670" customWidth="1"/>
    <col min="2053" max="2053" width="23.12890625" style="670" customWidth="1"/>
    <col min="2054" max="2084" width="2.8671875" style="670" customWidth="1"/>
    <col min="2085" max="2085" width="8" style="670" customWidth="1"/>
    <col min="2086" max="2086" width="12.3671875" style="670" customWidth="1"/>
    <col min="2305" max="2305" width="11.3671875" style="670" customWidth="1"/>
    <col min="2306" max="2306" width="4.8671875" style="670" customWidth="1"/>
    <col min="2307" max="2307" width="16.5" style="670" customWidth="1"/>
    <col min="2308" max="2308" width="9.62890625" style="670" customWidth="1"/>
    <col min="2309" max="2309" width="23.12890625" style="670" customWidth="1"/>
    <col min="2310" max="2340" width="2.8671875" style="670" customWidth="1"/>
    <col min="2341" max="2341" width="8" style="670" customWidth="1"/>
    <col min="2342" max="2342" width="12.3671875" style="670" customWidth="1"/>
    <col min="2561" max="2561" width="11.3671875" style="670" customWidth="1"/>
    <col min="2562" max="2562" width="4.8671875" style="670" customWidth="1"/>
    <col min="2563" max="2563" width="16.5" style="670" customWidth="1"/>
    <col min="2564" max="2564" width="9.62890625" style="670" customWidth="1"/>
    <col min="2565" max="2565" width="23.12890625" style="670" customWidth="1"/>
    <col min="2566" max="2596" width="2.8671875" style="670" customWidth="1"/>
    <col min="2597" max="2597" width="8" style="670" customWidth="1"/>
    <col min="2598" max="2598" width="12.3671875" style="670" customWidth="1"/>
    <col min="2817" max="2817" width="11.3671875" style="670" customWidth="1"/>
    <col min="2818" max="2818" width="4.8671875" style="670" customWidth="1"/>
    <col min="2819" max="2819" width="16.5" style="670" customWidth="1"/>
    <col min="2820" max="2820" width="9.62890625" style="670" customWidth="1"/>
    <col min="2821" max="2821" width="23.12890625" style="670" customWidth="1"/>
    <col min="2822" max="2852" width="2.8671875" style="670" customWidth="1"/>
    <col min="2853" max="2853" width="8" style="670" customWidth="1"/>
    <col min="2854" max="2854" width="12.3671875" style="670" customWidth="1"/>
    <col min="3073" max="3073" width="11.3671875" style="670" customWidth="1"/>
    <col min="3074" max="3074" width="4.8671875" style="670" customWidth="1"/>
    <col min="3075" max="3075" width="16.5" style="670" customWidth="1"/>
    <col min="3076" max="3076" width="9.62890625" style="670" customWidth="1"/>
    <col min="3077" max="3077" width="23.12890625" style="670" customWidth="1"/>
    <col min="3078" max="3108" width="2.8671875" style="670" customWidth="1"/>
    <col min="3109" max="3109" width="8" style="670" customWidth="1"/>
    <col min="3110" max="3110" width="12.3671875" style="670" customWidth="1"/>
    <col min="3329" max="3329" width="11.3671875" style="670" customWidth="1"/>
    <col min="3330" max="3330" width="4.8671875" style="670" customWidth="1"/>
    <col min="3331" max="3331" width="16.5" style="670" customWidth="1"/>
    <col min="3332" max="3332" width="9.62890625" style="670" customWidth="1"/>
    <col min="3333" max="3333" width="23.12890625" style="670" customWidth="1"/>
    <col min="3334" max="3364" width="2.8671875" style="670" customWidth="1"/>
    <col min="3365" max="3365" width="8" style="670" customWidth="1"/>
    <col min="3366" max="3366" width="12.3671875" style="670" customWidth="1"/>
    <col min="3585" max="3585" width="11.3671875" style="670" customWidth="1"/>
    <col min="3586" max="3586" width="4.8671875" style="670" customWidth="1"/>
    <col min="3587" max="3587" width="16.5" style="670" customWidth="1"/>
    <col min="3588" max="3588" width="9.62890625" style="670" customWidth="1"/>
    <col min="3589" max="3589" width="23.12890625" style="670" customWidth="1"/>
    <col min="3590" max="3620" width="2.8671875" style="670" customWidth="1"/>
    <col min="3621" max="3621" width="8" style="670" customWidth="1"/>
    <col min="3622" max="3622" width="12.3671875" style="670" customWidth="1"/>
    <col min="3841" max="3841" width="11.3671875" style="670" customWidth="1"/>
    <col min="3842" max="3842" width="4.8671875" style="670" customWidth="1"/>
    <col min="3843" max="3843" width="16.5" style="670" customWidth="1"/>
    <col min="3844" max="3844" width="9.62890625" style="670" customWidth="1"/>
    <col min="3845" max="3845" width="23.12890625" style="670" customWidth="1"/>
    <col min="3846" max="3876" width="2.8671875" style="670" customWidth="1"/>
    <col min="3877" max="3877" width="8" style="670" customWidth="1"/>
    <col min="3878" max="3878" width="12.3671875" style="670" customWidth="1"/>
    <col min="4097" max="4097" width="11.3671875" style="670" customWidth="1"/>
    <col min="4098" max="4098" width="4.8671875" style="670" customWidth="1"/>
    <col min="4099" max="4099" width="16.5" style="670" customWidth="1"/>
    <col min="4100" max="4100" width="9.62890625" style="670" customWidth="1"/>
    <col min="4101" max="4101" width="23.12890625" style="670" customWidth="1"/>
    <col min="4102" max="4132" width="2.8671875" style="670" customWidth="1"/>
    <col min="4133" max="4133" width="8" style="670" customWidth="1"/>
    <col min="4134" max="4134" width="12.3671875" style="670" customWidth="1"/>
    <col min="4353" max="4353" width="11.3671875" style="670" customWidth="1"/>
    <col min="4354" max="4354" width="4.8671875" style="670" customWidth="1"/>
    <col min="4355" max="4355" width="16.5" style="670" customWidth="1"/>
    <col min="4356" max="4356" width="9.62890625" style="670" customWidth="1"/>
    <col min="4357" max="4357" width="23.12890625" style="670" customWidth="1"/>
    <col min="4358" max="4388" width="2.8671875" style="670" customWidth="1"/>
    <col min="4389" max="4389" width="8" style="670" customWidth="1"/>
    <col min="4390" max="4390" width="12.3671875" style="670" customWidth="1"/>
    <col min="4609" max="4609" width="11.3671875" style="670" customWidth="1"/>
    <col min="4610" max="4610" width="4.8671875" style="670" customWidth="1"/>
    <col min="4611" max="4611" width="16.5" style="670" customWidth="1"/>
    <col min="4612" max="4612" width="9.62890625" style="670" customWidth="1"/>
    <col min="4613" max="4613" width="23.12890625" style="670" customWidth="1"/>
    <col min="4614" max="4644" width="2.8671875" style="670" customWidth="1"/>
    <col min="4645" max="4645" width="8" style="670" customWidth="1"/>
    <col min="4646" max="4646" width="12.3671875" style="670" customWidth="1"/>
    <col min="4865" max="4865" width="11.3671875" style="670" customWidth="1"/>
    <col min="4866" max="4866" width="4.8671875" style="670" customWidth="1"/>
    <col min="4867" max="4867" width="16.5" style="670" customWidth="1"/>
    <col min="4868" max="4868" width="9.62890625" style="670" customWidth="1"/>
    <col min="4869" max="4869" width="23.12890625" style="670" customWidth="1"/>
    <col min="4870" max="4900" width="2.8671875" style="670" customWidth="1"/>
    <col min="4901" max="4901" width="8" style="670" customWidth="1"/>
    <col min="4902" max="4902" width="12.3671875" style="670" customWidth="1"/>
    <col min="5121" max="5121" width="11.3671875" style="670" customWidth="1"/>
    <col min="5122" max="5122" width="4.8671875" style="670" customWidth="1"/>
    <col min="5123" max="5123" width="16.5" style="670" customWidth="1"/>
    <col min="5124" max="5124" width="9.62890625" style="670" customWidth="1"/>
    <col min="5125" max="5125" width="23.12890625" style="670" customWidth="1"/>
    <col min="5126" max="5156" width="2.8671875" style="670" customWidth="1"/>
    <col min="5157" max="5157" width="8" style="670" customWidth="1"/>
    <col min="5158" max="5158" width="12.3671875" style="670" customWidth="1"/>
    <col min="5377" max="5377" width="11.3671875" style="670" customWidth="1"/>
    <col min="5378" max="5378" width="4.8671875" style="670" customWidth="1"/>
    <col min="5379" max="5379" width="16.5" style="670" customWidth="1"/>
    <col min="5380" max="5380" width="9.62890625" style="670" customWidth="1"/>
    <col min="5381" max="5381" width="23.12890625" style="670" customWidth="1"/>
    <col min="5382" max="5412" width="2.8671875" style="670" customWidth="1"/>
    <col min="5413" max="5413" width="8" style="670" customWidth="1"/>
    <col min="5414" max="5414" width="12.3671875" style="670" customWidth="1"/>
    <col min="5633" max="5633" width="11.3671875" style="670" customWidth="1"/>
    <col min="5634" max="5634" width="4.8671875" style="670" customWidth="1"/>
    <col min="5635" max="5635" width="16.5" style="670" customWidth="1"/>
    <col min="5636" max="5636" width="9.62890625" style="670" customWidth="1"/>
    <col min="5637" max="5637" width="23.12890625" style="670" customWidth="1"/>
    <col min="5638" max="5668" width="2.8671875" style="670" customWidth="1"/>
    <col min="5669" max="5669" width="8" style="670" customWidth="1"/>
    <col min="5670" max="5670" width="12.3671875" style="670" customWidth="1"/>
    <col min="5889" max="5889" width="11.3671875" style="670" customWidth="1"/>
    <col min="5890" max="5890" width="4.8671875" style="670" customWidth="1"/>
    <col min="5891" max="5891" width="16.5" style="670" customWidth="1"/>
    <col min="5892" max="5892" width="9.62890625" style="670" customWidth="1"/>
    <col min="5893" max="5893" width="23.12890625" style="670" customWidth="1"/>
    <col min="5894" max="5924" width="2.8671875" style="670" customWidth="1"/>
    <col min="5925" max="5925" width="8" style="670" customWidth="1"/>
    <col min="5926" max="5926" width="12.3671875" style="670" customWidth="1"/>
    <col min="6145" max="6145" width="11.3671875" style="670" customWidth="1"/>
    <col min="6146" max="6146" width="4.8671875" style="670" customWidth="1"/>
    <col min="6147" max="6147" width="16.5" style="670" customWidth="1"/>
    <col min="6148" max="6148" width="9.62890625" style="670" customWidth="1"/>
    <col min="6149" max="6149" width="23.12890625" style="670" customWidth="1"/>
    <col min="6150" max="6180" width="2.8671875" style="670" customWidth="1"/>
    <col min="6181" max="6181" width="8" style="670" customWidth="1"/>
    <col min="6182" max="6182" width="12.3671875" style="670" customWidth="1"/>
    <col min="6401" max="6401" width="11.3671875" style="670" customWidth="1"/>
    <col min="6402" max="6402" width="4.8671875" style="670" customWidth="1"/>
    <col min="6403" max="6403" width="16.5" style="670" customWidth="1"/>
    <col min="6404" max="6404" width="9.62890625" style="670" customWidth="1"/>
    <col min="6405" max="6405" width="23.12890625" style="670" customWidth="1"/>
    <col min="6406" max="6436" width="2.8671875" style="670" customWidth="1"/>
    <col min="6437" max="6437" width="8" style="670" customWidth="1"/>
    <col min="6438" max="6438" width="12.3671875" style="670" customWidth="1"/>
    <col min="6657" max="6657" width="11.3671875" style="670" customWidth="1"/>
    <col min="6658" max="6658" width="4.8671875" style="670" customWidth="1"/>
    <col min="6659" max="6659" width="16.5" style="670" customWidth="1"/>
    <col min="6660" max="6660" width="9.62890625" style="670" customWidth="1"/>
    <col min="6661" max="6661" width="23.12890625" style="670" customWidth="1"/>
    <col min="6662" max="6692" width="2.8671875" style="670" customWidth="1"/>
    <col min="6693" max="6693" width="8" style="670" customWidth="1"/>
    <col min="6694" max="6694" width="12.3671875" style="670" customWidth="1"/>
    <col min="6913" max="6913" width="11.3671875" style="670" customWidth="1"/>
    <col min="6914" max="6914" width="4.8671875" style="670" customWidth="1"/>
    <col min="6915" max="6915" width="16.5" style="670" customWidth="1"/>
    <col min="6916" max="6916" width="9.62890625" style="670" customWidth="1"/>
    <col min="6917" max="6917" width="23.12890625" style="670" customWidth="1"/>
    <col min="6918" max="6948" width="2.8671875" style="670" customWidth="1"/>
    <col min="6949" max="6949" width="8" style="670" customWidth="1"/>
    <col min="6950" max="6950" width="12.3671875" style="670" customWidth="1"/>
    <col min="7169" max="7169" width="11.3671875" style="670" customWidth="1"/>
    <col min="7170" max="7170" width="4.8671875" style="670" customWidth="1"/>
    <col min="7171" max="7171" width="16.5" style="670" customWidth="1"/>
    <col min="7172" max="7172" width="9.62890625" style="670" customWidth="1"/>
    <col min="7173" max="7173" width="23.12890625" style="670" customWidth="1"/>
    <col min="7174" max="7204" width="2.8671875" style="670" customWidth="1"/>
    <col min="7205" max="7205" width="8" style="670" customWidth="1"/>
    <col min="7206" max="7206" width="12.3671875" style="670" customWidth="1"/>
    <col min="7425" max="7425" width="11.3671875" style="670" customWidth="1"/>
    <col min="7426" max="7426" width="4.8671875" style="670" customWidth="1"/>
    <col min="7427" max="7427" width="16.5" style="670" customWidth="1"/>
    <col min="7428" max="7428" width="9.62890625" style="670" customWidth="1"/>
    <col min="7429" max="7429" width="23.12890625" style="670" customWidth="1"/>
    <col min="7430" max="7460" width="2.8671875" style="670" customWidth="1"/>
    <col min="7461" max="7461" width="8" style="670" customWidth="1"/>
    <col min="7462" max="7462" width="12.3671875" style="670" customWidth="1"/>
    <col min="7681" max="7681" width="11.3671875" style="670" customWidth="1"/>
    <col min="7682" max="7682" width="4.8671875" style="670" customWidth="1"/>
    <col min="7683" max="7683" width="16.5" style="670" customWidth="1"/>
    <col min="7684" max="7684" width="9.62890625" style="670" customWidth="1"/>
    <col min="7685" max="7685" width="23.12890625" style="670" customWidth="1"/>
    <col min="7686" max="7716" width="2.8671875" style="670" customWidth="1"/>
    <col min="7717" max="7717" width="8" style="670" customWidth="1"/>
    <col min="7718" max="7718" width="12.3671875" style="670" customWidth="1"/>
    <col min="7937" max="7937" width="11.3671875" style="670" customWidth="1"/>
    <col min="7938" max="7938" width="4.8671875" style="670" customWidth="1"/>
    <col min="7939" max="7939" width="16.5" style="670" customWidth="1"/>
    <col min="7940" max="7940" width="9.62890625" style="670" customWidth="1"/>
    <col min="7941" max="7941" width="23.12890625" style="670" customWidth="1"/>
    <col min="7942" max="7972" width="2.8671875" style="670" customWidth="1"/>
    <col min="7973" max="7973" width="8" style="670" customWidth="1"/>
    <col min="7974" max="7974" width="12.3671875" style="670" customWidth="1"/>
    <col min="8193" max="8193" width="11.3671875" style="670" customWidth="1"/>
    <col min="8194" max="8194" width="4.8671875" style="670" customWidth="1"/>
    <col min="8195" max="8195" width="16.5" style="670" customWidth="1"/>
    <col min="8196" max="8196" width="9.62890625" style="670" customWidth="1"/>
    <col min="8197" max="8197" width="23.12890625" style="670" customWidth="1"/>
    <col min="8198" max="8228" width="2.8671875" style="670" customWidth="1"/>
    <col min="8229" max="8229" width="8" style="670" customWidth="1"/>
    <col min="8230" max="8230" width="12.3671875" style="670" customWidth="1"/>
    <col min="8449" max="8449" width="11.3671875" style="670" customWidth="1"/>
    <col min="8450" max="8450" width="4.8671875" style="670" customWidth="1"/>
    <col min="8451" max="8451" width="16.5" style="670" customWidth="1"/>
    <col min="8452" max="8452" width="9.62890625" style="670" customWidth="1"/>
    <col min="8453" max="8453" width="23.12890625" style="670" customWidth="1"/>
    <col min="8454" max="8484" width="2.8671875" style="670" customWidth="1"/>
    <col min="8485" max="8485" width="8" style="670" customWidth="1"/>
    <col min="8486" max="8486" width="12.3671875" style="670" customWidth="1"/>
    <col min="8705" max="8705" width="11.3671875" style="670" customWidth="1"/>
    <col min="8706" max="8706" width="4.8671875" style="670" customWidth="1"/>
    <col min="8707" max="8707" width="16.5" style="670" customWidth="1"/>
    <col min="8708" max="8708" width="9.62890625" style="670" customWidth="1"/>
    <col min="8709" max="8709" width="23.12890625" style="670" customWidth="1"/>
    <col min="8710" max="8740" width="2.8671875" style="670" customWidth="1"/>
    <col min="8741" max="8741" width="8" style="670" customWidth="1"/>
    <col min="8742" max="8742" width="12.3671875" style="670" customWidth="1"/>
    <col min="8961" max="8961" width="11.3671875" style="670" customWidth="1"/>
    <col min="8962" max="8962" width="4.8671875" style="670" customWidth="1"/>
    <col min="8963" max="8963" width="16.5" style="670" customWidth="1"/>
    <col min="8964" max="8964" width="9.62890625" style="670" customWidth="1"/>
    <col min="8965" max="8965" width="23.12890625" style="670" customWidth="1"/>
    <col min="8966" max="8996" width="2.8671875" style="670" customWidth="1"/>
    <col min="8997" max="8997" width="8" style="670" customWidth="1"/>
    <col min="8998" max="8998" width="12.3671875" style="670" customWidth="1"/>
    <col min="9217" max="9217" width="11.3671875" style="670" customWidth="1"/>
    <col min="9218" max="9218" width="4.8671875" style="670" customWidth="1"/>
    <col min="9219" max="9219" width="16.5" style="670" customWidth="1"/>
    <col min="9220" max="9220" width="9.62890625" style="670" customWidth="1"/>
    <col min="9221" max="9221" width="23.12890625" style="670" customWidth="1"/>
    <col min="9222" max="9252" width="2.8671875" style="670" customWidth="1"/>
    <col min="9253" max="9253" width="8" style="670" customWidth="1"/>
    <col min="9254" max="9254" width="12.3671875" style="670" customWidth="1"/>
    <col min="9473" max="9473" width="11.3671875" style="670" customWidth="1"/>
    <col min="9474" max="9474" width="4.8671875" style="670" customWidth="1"/>
    <col min="9475" max="9475" width="16.5" style="670" customWidth="1"/>
    <col min="9476" max="9476" width="9.62890625" style="670" customWidth="1"/>
    <col min="9477" max="9477" width="23.12890625" style="670" customWidth="1"/>
    <col min="9478" max="9508" width="2.8671875" style="670" customWidth="1"/>
    <col min="9509" max="9509" width="8" style="670" customWidth="1"/>
    <col min="9510" max="9510" width="12.3671875" style="670" customWidth="1"/>
    <col min="9729" max="9729" width="11.3671875" style="670" customWidth="1"/>
    <col min="9730" max="9730" width="4.8671875" style="670" customWidth="1"/>
    <col min="9731" max="9731" width="16.5" style="670" customWidth="1"/>
    <col min="9732" max="9732" width="9.62890625" style="670" customWidth="1"/>
    <col min="9733" max="9733" width="23.12890625" style="670" customWidth="1"/>
    <col min="9734" max="9764" width="2.8671875" style="670" customWidth="1"/>
    <col min="9765" max="9765" width="8" style="670" customWidth="1"/>
    <col min="9766" max="9766" width="12.3671875" style="670" customWidth="1"/>
    <col min="9985" max="9985" width="11.3671875" style="670" customWidth="1"/>
    <col min="9986" max="9986" width="4.8671875" style="670" customWidth="1"/>
    <col min="9987" max="9987" width="16.5" style="670" customWidth="1"/>
    <col min="9988" max="9988" width="9.62890625" style="670" customWidth="1"/>
    <col min="9989" max="9989" width="23.12890625" style="670" customWidth="1"/>
    <col min="9990" max="10020" width="2.8671875" style="670" customWidth="1"/>
    <col min="10021" max="10021" width="8" style="670" customWidth="1"/>
    <col min="10022" max="10022" width="12.3671875" style="670" customWidth="1"/>
    <col min="10241" max="10241" width="11.3671875" style="670" customWidth="1"/>
    <col min="10242" max="10242" width="4.8671875" style="670" customWidth="1"/>
    <col min="10243" max="10243" width="16.5" style="670" customWidth="1"/>
    <col min="10244" max="10244" width="9.62890625" style="670" customWidth="1"/>
    <col min="10245" max="10245" width="23.12890625" style="670" customWidth="1"/>
    <col min="10246" max="10276" width="2.8671875" style="670" customWidth="1"/>
    <col min="10277" max="10277" width="8" style="670" customWidth="1"/>
    <col min="10278" max="10278" width="12.3671875" style="670" customWidth="1"/>
    <col min="10497" max="10497" width="11.3671875" style="670" customWidth="1"/>
    <col min="10498" max="10498" width="4.8671875" style="670" customWidth="1"/>
    <col min="10499" max="10499" width="16.5" style="670" customWidth="1"/>
    <col min="10500" max="10500" width="9.62890625" style="670" customWidth="1"/>
    <col min="10501" max="10501" width="23.12890625" style="670" customWidth="1"/>
    <col min="10502" max="10532" width="2.8671875" style="670" customWidth="1"/>
    <col min="10533" max="10533" width="8" style="670" customWidth="1"/>
    <col min="10534" max="10534" width="12.3671875" style="670" customWidth="1"/>
    <col min="10753" max="10753" width="11.3671875" style="670" customWidth="1"/>
    <col min="10754" max="10754" width="4.8671875" style="670" customWidth="1"/>
    <col min="10755" max="10755" width="16.5" style="670" customWidth="1"/>
    <col min="10756" max="10756" width="9.62890625" style="670" customWidth="1"/>
    <col min="10757" max="10757" width="23.12890625" style="670" customWidth="1"/>
    <col min="10758" max="10788" width="2.8671875" style="670" customWidth="1"/>
    <col min="10789" max="10789" width="8" style="670" customWidth="1"/>
    <col min="10790" max="10790" width="12.3671875" style="670" customWidth="1"/>
    <col min="11009" max="11009" width="11.3671875" style="670" customWidth="1"/>
    <col min="11010" max="11010" width="4.8671875" style="670" customWidth="1"/>
    <col min="11011" max="11011" width="16.5" style="670" customWidth="1"/>
    <col min="11012" max="11012" width="9.62890625" style="670" customWidth="1"/>
    <col min="11013" max="11013" width="23.12890625" style="670" customWidth="1"/>
    <col min="11014" max="11044" width="2.8671875" style="670" customWidth="1"/>
    <col min="11045" max="11045" width="8" style="670" customWidth="1"/>
    <col min="11046" max="11046" width="12.3671875" style="670" customWidth="1"/>
    <col min="11265" max="11265" width="11.3671875" style="670" customWidth="1"/>
    <col min="11266" max="11266" width="4.8671875" style="670" customWidth="1"/>
    <col min="11267" max="11267" width="16.5" style="670" customWidth="1"/>
    <col min="11268" max="11268" width="9.62890625" style="670" customWidth="1"/>
    <col min="11269" max="11269" width="23.12890625" style="670" customWidth="1"/>
    <col min="11270" max="11300" width="2.8671875" style="670" customWidth="1"/>
    <col min="11301" max="11301" width="8" style="670" customWidth="1"/>
    <col min="11302" max="11302" width="12.3671875" style="670" customWidth="1"/>
    <col min="11521" max="11521" width="11.3671875" style="670" customWidth="1"/>
    <col min="11522" max="11522" width="4.8671875" style="670" customWidth="1"/>
    <col min="11523" max="11523" width="16.5" style="670" customWidth="1"/>
    <col min="11524" max="11524" width="9.62890625" style="670" customWidth="1"/>
    <col min="11525" max="11525" width="23.12890625" style="670" customWidth="1"/>
    <col min="11526" max="11556" width="2.8671875" style="670" customWidth="1"/>
    <col min="11557" max="11557" width="8" style="670" customWidth="1"/>
    <col min="11558" max="11558" width="12.3671875" style="670" customWidth="1"/>
    <col min="11777" max="11777" width="11.3671875" style="670" customWidth="1"/>
    <col min="11778" max="11778" width="4.8671875" style="670" customWidth="1"/>
    <col min="11779" max="11779" width="16.5" style="670" customWidth="1"/>
    <col min="11780" max="11780" width="9.62890625" style="670" customWidth="1"/>
    <col min="11781" max="11781" width="23.12890625" style="670" customWidth="1"/>
    <col min="11782" max="11812" width="2.8671875" style="670" customWidth="1"/>
    <col min="11813" max="11813" width="8" style="670" customWidth="1"/>
    <col min="11814" max="11814" width="12.3671875" style="670" customWidth="1"/>
    <col min="12033" max="12033" width="11.3671875" style="670" customWidth="1"/>
    <col min="12034" max="12034" width="4.8671875" style="670" customWidth="1"/>
    <col min="12035" max="12035" width="16.5" style="670" customWidth="1"/>
    <col min="12036" max="12036" width="9.62890625" style="670" customWidth="1"/>
    <col min="12037" max="12037" width="23.12890625" style="670" customWidth="1"/>
    <col min="12038" max="12068" width="2.8671875" style="670" customWidth="1"/>
    <col min="12069" max="12069" width="8" style="670" customWidth="1"/>
    <col min="12070" max="12070" width="12.3671875" style="670" customWidth="1"/>
    <col min="12289" max="12289" width="11.3671875" style="670" customWidth="1"/>
    <col min="12290" max="12290" width="4.8671875" style="670" customWidth="1"/>
    <col min="12291" max="12291" width="16.5" style="670" customWidth="1"/>
    <col min="12292" max="12292" width="9.62890625" style="670" customWidth="1"/>
    <col min="12293" max="12293" width="23.12890625" style="670" customWidth="1"/>
    <col min="12294" max="12324" width="2.8671875" style="670" customWidth="1"/>
    <col min="12325" max="12325" width="8" style="670" customWidth="1"/>
    <col min="12326" max="12326" width="12.3671875" style="670" customWidth="1"/>
    <col min="12545" max="12545" width="11.3671875" style="670" customWidth="1"/>
    <col min="12546" max="12546" width="4.8671875" style="670" customWidth="1"/>
    <col min="12547" max="12547" width="16.5" style="670" customWidth="1"/>
    <col min="12548" max="12548" width="9.62890625" style="670" customWidth="1"/>
    <col min="12549" max="12549" width="23.12890625" style="670" customWidth="1"/>
    <col min="12550" max="12580" width="2.8671875" style="670" customWidth="1"/>
    <col min="12581" max="12581" width="8" style="670" customWidth="1"/>
    <col min="12582" max="12582" width="12.3671875" style="670" customWidth="1"/>
    <col min="12801" max="12801" width="11.3671875" style="670" customWidth="1"/>
    <col min="12802" max="12802" width="4.8671875" style="670" customWidth="1"/>
    <col min="12803" max="12803" width="16.5" style="670" customWidth="1"/>
    <col min="12804" max="12804" width="9.62890625" style="670" customWidth="1"/>
    <col min="12805" max="12805" width="23.12890625" style="670" customWidth="1"/>
    <col min="12806" max="12836" width="2.8671875" style="670" customWidth="1"/>
    <col min="12837" max="12837" width="8" style="670" customWidth="1"/>
    <col min="12838" max="12838" width="12.3671875" style="670" customWidth="1"/>
    <col min="13057" max="13057" width="11.3671875" style="670" customWidth="1"/>
    <col min="13058" max="13058" width="4.8671875" style="670" customWidth="1"/>
    <col min="13059" max="13059" width="16.5" style="670" customWidth="1"/>
    <col min="13060" max="13060" width="9.62890625" style="670" customWidth="1"/>
    <col min="13061" max="13061" width="23.12890625" style="670" customWidth="1"/>
    <col min="13062" max="13092" width="2.8671875" style="670" customWidth="1"/>
    <col min="13093" max="13093" width="8" style="670" customWidth="1"/>
    <col min="13094" max="13094" width="12.3671875" style="670" customWidth="1"/>
    <col min="13313" max="13313" width="11.3671875" style="670" customWidth="1"/>
    <col min="13314" max="13314" width="4.8671875" style="670" customWidth="1"/>
    <col min="13315" max="13315" width="16.5" style="670" customWidth="1"/>
    <col min="13316" max="13316" width="9.62890625" style="670" customWidth="1"/>
    <col min="13317" max="13317" width="23.12890625" style="670" customWidth="1"/>
    <col min="13318" max="13348" width="2.8671875" style="670" customWidth="1"/>
    <col min="13349" max="13349" width="8" style="670" customWidth="1"/>
    <col min="13350" max="13350" width="12.3671875" style="670" customWidth="1"/>
    <col min="13569" max="13569" width="11.3671875" style="670" customWidth="1"/>
    <col min="13570" max="13570" width="4.8671875" style="670" customWidth="1"/>
    <col min="13571" max="13571" width="16.5" style="670" customWidth="1"/>
    <col min="13572" max="13572" width="9.62890625" style="670" customWidth="1"/>
    <col min="13573" max="13573" width="23.12890625" style="670" customWidth="1"/>
    <col min="13574" max="13604" width="2.8671875" style="670" customWidth="1"/>
    <col min="13605" max="13605" width="8" style="670" customWidth="1"/>
    <col min="13606" max="13606" width="12.3671875" style="670" customWidth="1"/>
    <col min="13825" max="13825" width="11.3671875" style="670" customWidth="1"/>
    <col min="13826" max="13826" width="4.8671875" style="670" customWidth="1"/>
    <col min="13827" max="13827" width="16.5" style="670" customWidth="1"/>
    <col min="13828" max="13828" width="9.62890625" style="670" customWidth="1"/>
    <col min="13829" max="13829" width="23.12890625" style="670" customWidth="1"/>
    <col min="13830" max="13860" width="2.8671875" style="670" customWidth="1"/>
    <col min="13861" max="13861" width="8" style="670" customWidth="1"/>
    <col min="13862" max="13862" width="12.3671875" style="670" customWidth="1"/>
    <col min="14081" max="14081" width="11.3671875" style="670" customWidth="1"/>
    <col min="14082" max="14082" width="4.8671875" style="670" customWidth="1"/>
    <col min="14083" max="14083" width="16.5" style="670" customWidth="1"/>
    <col min="14084" max="14084" width="9.62890625" style="670" customWidth="1"/>
    <col min="14085" max="14085" width="23.12890625" style="670" customWidth="1"/>
    <col min="14086" max="14116" width="2.8671875" style="670" customWidth="1"/>
    <col min="14117" max="14117" width="8" style="670" customWidth="1"/>
    <col min="14118" max="14118" width="12.3671875" style="670" customWidth="1"/>
    <col min="14337" max="14337" width="11.3671875" style="670" customWidth="1"/>
    <col min="14338" max="14338" width="4.8671875" style="670" customWidth="1"/>
    <col min="14339" max="14339" width="16.5" style="670" customWidth="1"/>
    <col min="14340" max="14340" width="9.62890625" style="670" customWidth="1"/>
    <col min="14341" max="14341" width="23.12890625" style="670" customWidth="1"/>
    <col min="14342" max="14372" width="2.8671875" style="670" customWidth="1"/>
    <col min="14373" max="14373" width="8" style="670" customWidth="1"/>
    <col min="14374" max="14374" width="12.3671875" style="670" customWidth="1"/>
    <col min="14593" max="14593" width="11.3671875" style="670" customWidth="1"/>
    <col min="14594" max="14594" width="4.8671875" style="670" customWidth="1"/>
    <col min="14595" max="14595" width="16.5" style="670" customWidth="1"/>
    <col min="14596" max="14596" width="9.62890625" style="670" customWidth="1"/>
    <col min="14597" max="14597" width="23.12890625" style="670" customWidth="1"/>
    <col min="14598" max="14628" width="2.8671875" style="670" customWidth="1"/>
    <col min="14629" max="14629" width="8" style="670" customWidth="1"/>
    <col min="14630" max="14630" width="12.3671875" style="670" customWidth="1"/>
    <col min="14849" max="14849" width="11.3671875" style="670" customWidth="1"/>
    <col min="14850" max="14850" width="4.8671875" style="670" customWidth="1"/>
    <col min="14851" max="14851" width="16.5" style="670" customWidth="1"/>
    <col min="14852" max="14852" width="9.62890625" style="670" customWidth="1"/>
    <col min="14853" max="14853" width="23.12890625" style="670" customWidth="1"/>
    <col min="14854" max="14884" width="2.8671875" style="670" customWidth="1"/>
    <col min="14885" max="14885" width="8" style="670" customWidth="1"/>
    <col min="14886" max="14886" width="12.3671875" style="670" customWidth="1"/>
    <col min="15105" max="15105" width="11.3671875" style="670" customWidth="1"/>
    <col min="15106" max="15106" width="4.8671875" style="670" customWidth="1"/>
    <col min="15107" max="15107" width="16.5" style="670" customWidth="1"/>
    <col min="15108" max="15108" width="9.62890625" style="670" customWidth="1"/>
    <col min="15109" max="15109" width="23.12890625" style="670" customWidth="1"/>
    <col min="15110" max="15140" width="2.8671875" style="670" customWidth="1"/>
    <col min="15141" max="15141" width="8" style="670" customWidth="1"/>
    <col min="15142" max="15142" width="12.3671875" style="670" customWidth="1"/>
    <col min="15361" max="15361" width="11.3671875" style="670" customWidth="1"/>
    <col min="15362" max="15362" width="4.8671875" style="670" customWidth="1"/>
    <col min="15363" max="15363" width="16.5" style="670" customWidth="1"/>
    <col min="15364" max="15364" width="9.62890625" style="670" customWidth="1"/>
    <col min="15365" max="15365" width="23.12890625" style="670" customWidth="1"/>
    <col min="15366" max="15396" width="2.8671875" style="670" customWidth="1"/>
    <col min="15397" max="15397" width="8" style="670" customWidth="1"/>
    <col min="15398" max="15398" width="12.3671875" style="670" customWidth="1"/>
    <col min="15617" max="15617" width="11.3671875" style="670" customWidth="1"/>
    <col min="15618" max="15618" width="4.8671875" style="670" customWidth="1"/>
    <col min="15619" max="15619" width="16.5" style="670" customWidth="1"/>
    <col min="15620" max="15620" width="9.62890625" style="670" customWidth="1"/>
    <col min="15621" max="15621" width="23.12890625" style="670" customWidth="1"/>
    <col min="15622" max="15652" width="2.8671875" style="670" customWidth="1"/>
    <col min="15653" max="15653" width="8" style="670" customWidth="1"/>
    <col min="15654" max="15654" width="12.3671875" style="670" customWidth="1"/>
    <col min="15873" max="15873" width="11.3671875" style="670" customWidth="1"/>
    <col min="15874" max="15874" width="4.8671875" style="670" customWidth="1"/>
    <col min="15875" max="15875" width="16.5" style="670" customWidth="1"/>
    <col min="15876" max="15876" width="9.62890625" style="670" customWidth="1"/>
    <col min="15877" max="15877" width="23.12890625" style="670" customWidth="1"/>
    <col min="15878" max="15908" width="2.8671875" style="670" customWidth="1"/>
    <col min="15909" max="15909" width="8" style="670" customWidth="1"/>
    <col min="15910" max="15910" width="12.3671875" style="670" customWidth="1"/>
    <col min="16129" max="16129" width="11.3671875" style="670" customWidth="1"/>
    <col min="16130" max="16130" width="4.8671875" style="670" customWidth="1"/>
    <col min="16131" max="16131" width="16.5" style="670" customWidth="1"/>
    <col min="16132" max="16132" width="9.62890625" style="670" customWidth="1"/>
    <col min="16133" max="16133" width="23.12890625" style="670" customWidth="1"/>
    <col min="16134" max="16164" width="2.8671875" style="670" customWidth="1"/>
    <col min="16165" max="16165" width="8" style="670" customWidth="1"/>
    <col min="16166" max="16166" width="12.3671875" style="670" customWidth="1"/>
  </cols>
  <sheetData>
    <row r="1" spans="1:38" ht="14.25" customHeight="1"/>
    <row r="2" spans="1:38" ht="14.25" customHeight="1">
      <c r="A2" s="715" t="s">
        <v>1221</v>
      </c>
    </row>
    <row r="3" spans="1:38" ht="14.25" customHeight="1">
      <c r="A3" s="716"/>
      <c r="C3" s="723" t="s">
        <v>887</v>
      </c>
    </row>
    <row r="4" spans="1:38" ht="14.25" customHeight="1">
      <c r="A4" s="716"/>
      <c r="AA4" s="684" t="s">
        <v>1182</v>
      </c>
    </row>
    <row r="5" spans="1:38" ht="14.25" customHeight="1">
      <c r="A5" s="715" t="s">
        <v>294</v>
      </c>
      <c r="Z5" s="670" t="s">
        <v>1184</v>
      </c>
      <c r="AD5" s="441" t="s">
        <v>77</v>
      </c>
    </row>
    <row r="6" spans="1:38" ht="14.25" customHeight="1">
      <c r="A6" s="715"/>
      <c r="AD6" s="441" t="s">
        <v>287</v>
      </c>
    </row>
    <row r="7" spans="1:38" ht="14.25" customHeight="1">
      <c r="A7" s="715"/>
      <c r="AD7" s="441" t="s">
        <v>1189</v>
      </c>
    </row>
    <row r="8" spans="1:38" ht="14.25" customHeight="1">
      <c r="A8" s="715"/>
      <c r="AD8" s="441" t="s">
        <v>659</v>
      </c>
    </row>
    <row r="9" spans="1:38" ht="14.25" customHeight="1">
      <c r="A9" s="715"/>
      <c r="AD9" s="441" t="s">
        <v>1212</v>
      </c>
    </row>
    <row r="10" spans="1:38" ht="14.25" customHeight="1">
      <c r="A10" s="715"/>
      <c r="AD10" s="441" t="s">
        <v>204</v>
      </c>
    </row>
    <row r="11" spans="1:38" ht="14.25" customHeight="1">
      <c r="A11" s="715"/>
      <c r="AD11" s="441" t="s">
        <v>1060</v>
      </c>
    </row>
    <row r="12" spans="1:38" ht="14.25" customHeight="1">
      <c r="A12" s="715"/>
      <c r="W12" s="684"/>
      <c r="AD12" s="441" t="s">
        <v>223</v>
      </c>
    </row>
    <row r="13" spans="1:38" ht="14.25" customHeight="1">
      <c r="A13" s="715"/>
    </row>
    <row r="14" spans="1:38" ht="6.75" customHeight="1">
      <c r="A14" s="715"/>
      <c r="B14" s="738"/>
      <c r="C14" s="683"/>
      <c r="D14" s="683"/>
      <c r="E14" s="683"/>
      <c r="F14" s="694"/>
    </row>
    <row r="15" spans="1:38" ht="14.25" customHeight="1">
      <c r="B15" s="674" t="s">
        <v>1222</v>
      </c>
      <c r="C15" s="684"/>
      <c r="D15" s="684"/>
      <c r="E15" s="684"/>
      <c r="F15" s="695"/>
      <c r="AL15" s="737" t="s">
        <v>297</v>
      </c>
    </row>
    <row r="16" spans="1:38" ht="6.75" customHeight="1">
      <c r="B16" s="675"/>
      <c r="C16" s="685"/>
      <c r="D16" s="685"/>
      <c r="E16" s="685"/>
      <c r="F16" s="696"/>
    </row>
    <row r="17" spans="1:38">
      <c r="A17" s="716"/>
    </row>
    <row r="18" spans="1:38" ht="13.5" customHeight="1">
      <c r="A18" s="718" t="s">
        <v>307</v>
      </c>
      <c r="B18" s="718" t="s">
        <v>139</v>
      </c>
      <c r="C18" s="718" t="s">
        <v>1225</v>
      </c>
      <c r="D18" s="718" t="s">
        <v>1227</v>
      </c>
      <c r="E18" s="718" t="s">
        <v>164</v>
      </c>
      <c r="F18" s="724">
        <v>1</v>
      </c>
      <c r="G18" s="724">
        <v>2</v>
      </c>
      <c r="H18" s="724">
        <v>3</v>
      </c>
      <c r="I18" s="724">
        <v>4</v>
      </c>
      <c r="J18" s="724">
        <v>5</v>
      </c>
      <c r="K18" s="724">
        <v>6</v>
      </c>
      <c r="L18" s="724">
        <v>7</v>
      </c>
      <c r="M18" s="724">
        <v>8</v>
      </c>
      <c r="N18" s="724">
        <v>9</v>
      </c>
      <c r="O18" s="724">
        <v>10</v>
      </c>
      <c r="P18" s="724">
        <v>11</v>
      </c>
      <c r="Q18" s="724">
        <v>12</v>
      </c>
      <c r="R18" s="724">
        <v>13</v>
      </c>
      <c r="S18" s="724">
        <v>14</v>
      </c>
      <c r="T18" s="724">
        <v>15</v>
      </c>
      <c r="U18" s="724">
        <v>16</v>
      </c>
      <c r="V18" s="724">
        <v>17</v>
      </c>
      <c r="W18" s="724">
        <v>18</v>
      </c>
      <c r="X18" s="724">
        <v>19</v>
      </c>
      <c r="Y18" s="724">
        <v>20</v>
      </c>
      <c r="Z18" s="724">
        <v>21</v>
      </c>
      <c r="AA18" s="724">
        <v>22</v>
      </c>
      <c r="AB18" s="724">
        <v>23</v>
      </c>
      <c r="AC18" s="724">
        <v>24</v>
      </c>
      <c r="AD18" s="724">
        <v>25</v>
      </c>
      <c r="AE18" s="724">
        <v>26</v>
      </c>
      <c r="AF18" s="724">
        <v>27</v>
      </c>
      <c r="AG18" s="724">
        <v>28</v>
      </c>
      <c r="AH18" s="724">
        <v>29</v>
      </c>
      <c r="AI18" s="724">
        <v>30</v>
      </c>
      <c r="AJ18" s="729">
        <v>31</v>
      </c>
      <c r="AK18" s="733" t="s">
        <v>1195</v>
      </c>
      <c r="AL18" s="718" t="s">
        <v>1213</v>
      </c>
    </row>
    <row r="19" spans="1:38">
      <c r="A19" s="718"/>
      <c r="B19" s="718"/>
      <c r="C19" s="718"/>
      <c r="D19" s="718"/>
      <c r="E19" s="718"/>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9"/>
      <c r="AK19" s="733"/>
      <c r="AL19" s="718"/>
    </row>
    <row r="20" spans="1:38">
      <c r="A20" s="718"/>
      <c r="B20" s="718"/>
      <c r="C20" s="718"/>
      <c r="D20" s="718"/>
      <c r="E20" s="718"/>
      <c r="F20" s="724" t="s">
        <v>334</v>
      </c>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30"/>
      <c r="AK20" s="733"/>
      <c r="AL20" s="718"/>
    </row>
    <row r="21" spans="1:38" ht="18.75" customHeight="1">
      <c r="A21" s="718" t="s">
        <v>145</v>
      </c>
      <c r="B21" s="718"/>
      <c r="C21" s="718" t="s">
        <v>1228</v>
      </c>
      <c r="D21" s="718" t="s">
        <v>1140</v>
      </c>
      <c r="E21" s="718"/>
      <c r="F21" s="718" t="s">
        <v>335</v>
      </c>
      <c r="G21" s="718" t="s">
        <v>335</v>
      </c>
      <c r="H21" s="718" t="s">
        <v>336</v>
      </c>
      <c r="I21" s="718" t="s">
        <v>163</v>
      </c>
      <c r="J21" s="718" t="s">
        <v>344</v>
      </c>
      <c r="K21" s="718" t="s">
        <v>335</v>
      </c>
      <c r="L21" s="718" t="s">
        <v>344</v>
      </c>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31"/>
      <c r="AK21" s="734"/>
      <c r="AL21" s="719"/>
    </row>
    <row r="22" spans="1:38" ht="18.75" customHeight="1">
      <c r="A22" s="718" t="s">
        <v>349</v>
      </c>
      <c r="B22" s="718"/>
      <c r="C22" s="718" t="s">
        <v>1228</v>
      </c>
      <c r="D22" s="718" t="s">
        <v>1140</v>
      </c>
      <c r="E22" s="718"/>
      <c r="F22" s="718" t="s">
        <v>265</v>
      </c>
      <c r="G22" s="718" t="s">
        <v>265</v>
      </c>
      <c r="H22" s="718" t="s">
        <v>265</v>
      </c>
      <c r="I22" s="718" t="s">
        <v>353</v>
      </c>
      <c r="J22" s="718" t="s">
        <v>353</v>
      </c>
      <c r="K22" s="718" t="s">
        <v>355</v>
      </c>
      <c r="L22" s="718" t="s">
        <v>355</v>
      </c>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31"/>
      <c r="AK22" s="734"/>
      <c r="AL22" s="719"/>
    </row>
    <row r="23" spans="1:38" ht="18.75" customHeight="1">
      <c r="A23" s="718"/>
      <c r="B23" s="718"/>
      <c r="C23" s="718"/>
      <c r="D23" s="718"/>
      <c r="E23" s="718"/>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32"/>
      <c r="AK23" s="733"/>
      <c r="AL23" s="718"/>
    </row>
    <row r="24" spans="1:38" ht="18.75" customHeight="1">
      <c r="A24" s="718"/>
      <c r="B24" s="718"/>
      <c r="C24" s="718"/>
      <c r="D24" s="718"/>
      <c r="E24" s="718"/>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32"/>
      <c r="AK24" s="733"/>
      <c r="AL24" s="718"/>
    </row>
    <row r="25" spans="1:38" ht="18.75" customHeight="1">
      <c r="A25" s="718"/>
      <c r="B25" s="718"/>
      <c r="C25" s="718"/>
      <c r="D25" s="718"/>
      <c r="E25" s="718"/>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32"/>
      <c r="AK25" s="733"/>
      <c r="AL25" s="718"/>
    </row>
    <row r="26" spans="1:38" ht="18.75" customHeight="1">
      <c r="A26" s="718"/>
      <c r="B26" s="718"/>
      <c r="C26" s="718"/>
      <c r="D26" s="718"/>
      <c r="E26" s="718"/>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32"/>
      <c r="AK26" s="733"/>
      <c r="AL26" s="718"/>
    </row>
    <row r="27" spans="1:38" ht="18.75" customHeight="1">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32"/>
      <c r="AK27" s="734"/>
      <c r="AL27" s="719"/>
    </row>
    <row r="28" spans="1:38" ht="18.75" customHeight="1">
      <c r="A28" s="719"/>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32"/>
      <c r="AK28" s="734"/>
      <c r="AL28" s="719"/>
    </row>
    <row r="29" spans="1:38" ht="18.75" customHeight="1">
      <c r="A29" s="719"/>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32"/>
      <c r="AK29" s="734"/>
      <c r="AL29" s="719"/>
    </row>
    <row r="30" spans="1:38" ht="18.75" customHeight="1">
      <c r="A30" s="719"/>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32"/>
      <c r="AK30" s="734"/>
      <c r="AL30" s="719"/>
    </row>
    <row r="31" spans="1:38" ht="18.75" customHeight="1">
      <c r="A31" s="719"/>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32"/>
      <c r="AK31" s="734"/>
      <c r="AL31" s="719"/>
    </row>
    <row r="32" spans="1:38" ht="18.75" customHeight="1">
      <c r="A32" s="719"/>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32"/>
      <c r="AK32" s="734"/>
      <c r="AL32" s="719"/>
    </row>
    <row r="33" spans="1:38" ht="15.75" customHeight="1">
      <c r="A33" s="720"/>
      <c r="B33" s="684"/>
      <c r="C33" s="684"/>
      <c r="D33" s="684" t="s">
        <v>1229</v>
      </c>
      <c r="E33" s="684"/>
      <c r="F33" s="683"/>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94"/>
    </row>
    <row r="34" spans="1:38" ht="15.75" customHeight="1">
      <c r="A34" s="720"/>
      <c r="B34" s="684"/>
      <c r="C34" s="684"/>
      <c r="D34" s="684"/>
      <c r="E34" s="684"/>
      <c r="F34" s="684"/>
      <c r="G34" s="684"/>
      <c r="H34" s="684"/>
      <c r="I34" s="684"/>
      <c r="J34" s="684"/>
      <c r="K34" s="684"/>
      <c r="L34" s="684"/>
      <c r="M34" s="684"/>
      <c r="N34" s="684"/>
      <c r="O34" s="684"/>
      <c r="P34" s="684"/>
      <c r="Q34" s="684"/>
      <c r="R34" s="684"/>
      <c r="S34" s="684"/>
      <c r="T34" s="684"/>
      <c r="U34" s="684" t="s">
        <v>1075</v>
      </c>
      <c r="V34" s="684"/>
      <c r="W34" s="684"/>
      <c r="X34" s="684"/>
      <c r="Y34" s="684"/>
      <c r="Z34" s="684"/>
      <c r="AA34" s="684"/>
      <c r="AB34" s="684"/>
      <c r="AC34" s="684"/>
      <c r="AD34" s="684"/>
      <c r="AE34" s="684"/>
      <c r="AF34" s="684"/>
      <c r="AG34" s="684"/>
      <c r="AH34" s="684"/>
      <c r="AI34" s="684"/>
      <c r="AJ34" s="684"/>
      <c r="AK34" s="684"/>
      <c r="AL34" s="695"/>
    </row>
    <row r="35" spans="1:38" ht="15.75" customHeight="1">
      <c r="A35" s="720"/>
      <c r="B35" s="684"/>
      <c r="C35" s="684"/>
      <c r="D35" s="684"/>
      <c r="E35" s="684"/>
      <c r="F35" s="684"/>
      <c r="G35" s="684"/>
      <c r="H35" s="684"/>
      <c r="I35" s="684"/>
      <c r="J35" s="684"/>
      <c r="K35" s="684"/>
      <c r="L35" s="684"/>
      <c r="M35" s="684"/>
      <c r="N35" s="684"/>
      <c r="O35" s="684"/>
      <c r="P35" s="684"/>
      <c r="Q35" s="684"/>
      <c r="R35" s="684"/>
      <c r="S35" s="684"/>
      <c r="T35" s="684"/>
      <c r="U35" s="700" t="s">
        <v>818</v>
      </c>
      <c r="V35" s="701" t="s">
        <v>1147</v>
      </c>
      <c r="W35" s="701"/>
      <c r="X35" s="701"/>
      <c r="Y35" s="701"/>
      <c r="Z35" s="701"/>
      <c r="AA35" s="701"/>
      <c r="AB35" s="701"/>
      <c r="AC35" s="701"/>
      <c r="AD35" s="701"/>
      <c r="AE35" s="701"/>
      <c r="AF35" s="701"/>
      <c r="AG35" s="701"/>
      <c r="AH35" s="701"/>
      <c r="AI35" s="701"/>
      <c r="AJ35" s="701"/>
      <c r="AK35" s="735" t="s">
        <v>494</v>
      </c>
      <c r="AL35" s="695"/>
    </row>
    <row r="36" spans="1:38" ht="15.75" customHeight="1">
      <c r="A36" s="720"/>
      <c r="B36" s="684"/>
      <c r="C36" s="684"/>
      <c r="D36" s="684"/>
      <c r="E36" s="684"/>
      <c r="F36" s="684"/>
      <c r="G36" s="684"/>
      <c r="H36" s="684"/>
      <c r="I36" s="684"/>
      <c r="J36" s="684"/>
      <c r="K36" s="684"/>
      <c r="L36" s="684"/>
      <c r="M36" s="684"/>
      <c r="N36" s="684"/>
      <c r="O36" s="684"/>
      <c r="P36" s="684"/>
      <c r="Q36" s="684"/>
      <c r="R36" s="684"/>
      <c r="S36" s="684"/>
      <c r="T36" s="684"/>
      <c r="U36" s="700"/>
      <c r="V36" s="701"/>
      <c r="W36" s="701"/>
      <c r="X36" s="701"/>
      <c r="Y36" s="701"/>
      <c r="Z36" s="701"/>
      <c r="AA36" s="701"/>
      <c r="AB36" s="701"/>
      <c r="AC36" s="701"/>
      <c r="AD36" s="701"/>
      <c r="AE36" s="701"/>
      <c r="AF36" s="701"/>
      <c r="AG36" s="701"/>
      <c r="AH36" s="701"/>
      <c r="AI36" s="701"/>
      <c r="AJ36" s="701"/>
      <c r="AK36" s="735"/>
      <c r="AL36" s="695"/>
    </row>
    <row r="37" spans="1:38" ht="15.75" customHeight="1">
      <c r="A37" s="720"/>
      <c r="B37" s="684"/>
      <c r="C37" s="684"/>
      <c r="D37" s="684"/>
      <c r="E37" s="684"/>
      <c r="F37" s="684"/>
      <c r="G37" s="684"/>
      <c r="H37" s="684"/>
      <c r="I37" s="684"/>
      <c r="J37" s="684"/>
      <c r="K37" s="684"/>
      <c r="L37" s="684"/>
      <c r="M37" s="684"/>
      <c r="N37" s="684"/>
      <c r="O37" s="684"/>
      <c r="P37" s="684"/>
      <c r="Q37" s="684"/>
      <c r="R37" s="684"/>
      <c r="S37" s="684"/>
      <c r="T37" s="684"/>
      <c r="U37" s="700" t="s">
        <v>941</v>
      </c>
      <c r="V37" s="701" t="s">
        <v>527</v>
      </c>
      <c r="W37" s="701"/>
      <c r="X37" s="701"/>
      <c r="Y37" s="701"/>
      <c r="Z37" s="701"/>
      <c r="AA37" s="701"/>
      <c r="AB37" s="701"/>
      <c r="AC37" s="701"/>
      <c r="AD37" s="701"/>
      <c r="AE37" s="701"/>
      <c r="AF37" s="701"/>
      <c r="AG37" s="701"/>
      <c r="AH37" s="701"/>
      <c r="AI37" s="701"/>
      <c r="AJ37" s="701"/>
      <c r="AK37" s="736" t="s">
        <v>494</v>
      </c>
      <c r="AL37" s="695"/>
    </row>
    <row r="38" spans="1:38" ht="15.75" customHeight="1">
      <c r="A38" s="720"/>
      <c r="B38" s="684"/>
      <c r="C38" s="684"/>
      <c r="D38" s="684"/>
      <c r="E38" s="684"/>
      <c r="F38" s="684"/>
      <c r="G38" s="684"/>
      <c r="H38" s="684"/>
      <c r="I38" s="684"/>
      <c r="J38" s="684"/>
      <c r="K38" s="684"/>
      <c r="L38" s="684"/>
      <c r="M38" s="684"/>
      <c r="N38" s="684"/>
      <c r="O38" s="684"/>
      <c r="P38" s="684"/>
      <c r="Q38" s="684"/>
      <c r="R38" s="684"/>
      <c r="S38" s="684"/>
      <c r="T38" s="684"/>
      <c r="U38" s="700"/>
      <c r="V38" s="701"/>
      <c r="W38" s="701"/>
      <c r="X38" s="701"/>
      <c r="Y38" s="701"/>
      <c r="Z38" s="701"/>
      <c r="AA38" s="701"/>
      <c r="AB38" s="701"/>
      <c r="AC38" s="701"/>
      <c r="AD38" s="701"/>
      <c r="AE38" s="701"/>
      <c r="AF38" s="701"/>
      <c r="AG38" s="701"/>
      <c r="AH38" s="701"/>
      <c r="AI38" s="701"/>
      <c r="AJ38" s="701"/>
      <c r="AK38" s="736"/>
      <c r="AL38" s="695"/>
    </row>
    <row r="39" spans="1:38" ht="15.75" customHeight="1">
      <c r="A39" s="720"/>
      <c r="B39" s="684"/>
      <c r="C39" s="684"/>
      <c r="D39" s="684"/>
      <c r="E39" s="684"/>
      <c r="F39" s="684"/>
      <c r="G39" s="684"/>
      <c r="H39" s="684"/>
      <c r="I39" s="684"/>
      <c r="J39" s="684"/>
      <c r="K39" s="684"/>
      <c r="L39" s="684"/>
      <c r="M39" s="684"/>
      <c r="N39" s="684"/>
      <c r="O39" s="684"/>
      <c r="P39" s="684"/>
      <c r="Q39" s="684"/>
      <c r="R39" s="684"/>
      <c r="S39" s="684"/>
      <c r="T39" s="684"/>
      <c r="U39" s="700" t="s">
        <v>38</v>
      </c>
      <c r="V39" s="701" t="s">
        <v>1168</v>
      </c>
      <c r="W39" s="701"/>
      <c r="X39" s="701"/>
      <c r="Y39" s="701"/>
      <c r="Z39" s="701"/>
      <c r="AA39" s="701"/>
      <c r="AB39" s="701"/>
      <c r="AC39" s="701"/>
      <c r="AD39" s="701"/>
      <c r="AE39" s="701"/>
      <c r="AF39" s="701"/>
      <c r="AG39" s="701"/>
      <c r="AH39" s="701"/>
      <c r="AI39" s="701"/>
      <c r="AJ39" s="701"/>
      <c r="AK39" s="736" t="s">
        <v>494</v>
      </c>
      <c r="AL39" s="695"/>
    </row>
    <row r="40" spans="1:38" ht="15.75" customHeight="1">
      <c r="A40" s="720"/>
      <c r="B40" s="684"/>
      <c r="C40" s="684"/>
      <c r="D40" s="684"/>
      <c r="E40" s="684"/>
      <c r="F40" s="684"/>
      <c r="G40" s="684"/>
      <c r="H40" s="684"/>
      <c r="I40" s="684"/>
      <c r="J40" s="684"/>
      <c r="K40" s="684"/>
      <c r="L40" s="684"/>
      <c r="M40" s="684"/>
      <c r="N40" s="684"/>
      <c r="O40" s="684"/>
      <c r="P40" s="684"/>
      <c r="Q40" s="684"/>
      <c r="R40" s="684"/>
      <c r="S40" s="684"/>
      <c r="T40" s="684"/>
      <c r="U40" s="700"/>
      <c r="V40" s="701"/>
      <c r="W40" s="701"/>
      <c r="X40" s="701"/>
      <c r="Y40" s="701"/>
      <c r="Z40" s="701"/>
      <c r="AA40" s="701"/>
      <c r="AB40" s="701"/>
      <c r="AC40" s="701"/>
      <c r="AD40" s="701"/>
      <c r="AE40" s="701"/>
      <c r="AF40" s="701"/>
      <c r="AG40" s="701"/>
      <c r="AH40" s="701"/>
      <c r="AI40" s="701"/>
      <c r="AJ40" s="701"/>
      <c r="AK40" s="736"/>
      <c r="AL40" s="695"/>
    </row>
    <row r="41" spans="1:38" ht="15.75" customHeight="1">
      <c r="A41" s="721"/>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96"/>
    </row>
    <row r="42" spans="1:38" ht="14.25" customHeight="1">
      <c r="A42" s="715"/>
      <c r="B42" s="684"/>
      <c r="C42" s="684"/>
      <c r="D42" s="684"/>
      <c r="E42" s="684"/>
      <c r="F42" s="684"/>
    </row>
    <row r="43" spans="1:38" ht="14.25" customHeight="1">
      <c r="A43" s="715"/>
      <c r="B43" s="684"/>
      <c r="C43" s="684"/>
      <c r="D43" s="684"/>
      <c r="E43" s="684"/>
      <c r="F43" s="684"/>
    </row>
    <row r="44" spans="1:38" ht="14.25" customHeight="1">
      <c r="A44" s="715"/>
      <c r="B44" s="684"/>
      <c r="C44" s="684"/>
      <c r="D44" s="684"/>
      <c r="E44" s="684"/>
      <c r="F44" s="684"/>
    </row>
    <row r="45" spans="1:38" ht="14.25" customHeight="1">
      <c r="A45" s="715"/>
      <c r="B45" s="684"/>
      <c r="C45" s="684"/>
      <c r="D45" s="684"/>
      <c r="E45" s="684"/>
      <c r="F45" s="684"/>
    </row>
    <row r="46" spans="1:38" ht="14.25" customHeight="1">
      <c r="A46" s="715"/>
      <c r="B46" s="684"/>
      <c r="C46" s="684"/>
      <c r="D46" s="684"/>
      <c r="E46" s="684"/>
      <c r="F46" s="684"/>
    </row>
    <row r="47" spans="1:38" ht="14.25" customHeight="1">
      <c r="A47" s="715"/>
      <c r="B47" s="684"/>
      <c r="C47" s="684"/>
      <c r="D47" s="684"/>
      <c r="E47" s="684"/>
      <c r="F47" s="684"/>
    </row>
    <row r="48" spans="1:38" ht="14.25" customHeight="1">
      <c r="A48" s="715"/>
      <c r="B48" s="684"/>
      <c r="C48" s="684"/>
      <c r="D48" s="684"/>
      <c r="E48" s="684"/>
      <c r="F48" s="684"/>
    </row>
    <row r="49" spans="1:38" ht="14.25" customHeight="1">
      <c r="A49" s="682" t="s">
        <v>378</v>
      </c>
    </row>
    <row r="50" spans="1:38" ht="14.25" customHeight="1">
      <c r="A50" s="353" t="s">
        <v>1109</v>
      </c>
    </row>
    <row r="51" spans="1:38" ht="14.25" customHeight="1">
      <c r="A51" s="682" t="s">
        <v>1202</v>
      </c>
    </row>
    <row r="52" spans="1:38" ht="14.25" customHeight="1">
      <c r="A52" s="682" t="s">
        <v>390</v>
      </c>
    </row>
    <row r="53" spans="1:38" ht="14.25" customHeight="1">
      <c r="A53" s="682" t="s">
        <v>298</v>
      </c>
    </row>
    <row r="54" spans="1:38" ht="14.25" customHeight="1">
      <c r="A54" s="682" t="s">
        <v>228</v>
      </c>
    </row>
    <row r="55" spans="1:38" ht="14.25" customHeight="1">
      <c r="A55" s="353" t="s">
        <v>1205</v>
      </c>
      <c r="B55" s="722"/>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row>
    <row r="56" spans="1:38" ht="14.25" customHeight="1">
      <c r="A56" s="682" t="s">
        <v>399</v>
      </c>
      <c r="B56" s="684"/>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row>
    <row r="57" spans="1:38" ht="14.25" customHeight="1">
      <c r="A57" s="682" t="s">
        <v>1218</v>
      </c>
      <c r="B57" s="684"/>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row>
    <row r="58" spans="1:38" ht="14.25" customHeight="1">
      <c r="A58" s="682" t="s">
        <v>314</v>
      </c>
      <c r="B58" s="684"/>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row>
    <row r="59" spans="1:38" ht="14.25" customHeight="1">
      <c r="A59" s="682" t="s">
        <v>341</v>
      </c>
      <c r="B59" s="684"/>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row>
    <row r="60" spans="1:38" ht="14.25" customHeight="1">
      <c r="A60" s="682" t="s">
        <v>1232</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row>
    <row r="61" spans="1:38" ht="14.25" customHeight="1">
      <c r="A61" s="682" t="s">
        <v>57</v>
      </c>
      <c r="B61" s="684"/>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row>
    <row r="62" spans="1:38" ht="14.25" customHeight="1">
      <c r="A62" s="682" t="s">
        <v>286</v>
      </c>
      <c r="B62" s="684"/>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row>
    <row r="63" spans="1:38" ht="14.25" customHeight="1">
      <c r="A63" s="682" t="s">
        <v>1236</v>
      </c>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row>
    <row r="64" spans="1:38" ht="14.25" customHeight="1">
      <c r="A64" s="682" t="s">
        <v>1238</v>
      </c>
      <c r="B64" s="684"/>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row>
    <row r="65" spans="1:38" ht="14.25" customHeight="1">
      <c r="A65" s="682" t="s">
        <v>677</v>
      </c>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row>
  </sheetData>
  <mergeCells count="49">
    <mergeCell ref="A21:B21"/>
    <mergeCell ref="A22:B22"/>
    <mergeCell ref="A18:A20"/>
    <mergeCell ref="B18:B20"/>
    <mergeCell ref="C18:C20"/>
    <mergeCell ref="D18:D20"/>
    <mergeCell ref="E18:E20"/>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20"/>
    <mergeCell ref="AL18:AL20"/>
    <mergeCell ref="U35:U36"/>
    <mergeCell ref="V35:AJ36"/>
    <mergeCell ref="AK35:AK36"/>
    <mergeCell ref="U37:U38"/>
    <mergeCell ref="V37:AJ38"/>
    <mergeCell ref="AK37:AK38"/>
    <mergeCell ref="U39:U40"/>
    <mergeCell ref="V39:AJ40"/>
    <mergeCell ref="AK39:AK40"/>
  </mergeCells>
  <phoneticPr fontId="15" type="Hiragana"/>
  <pageMargins left="0.70833333333333304" right="0.70833333333333304" top="0.74791666666666701" bottom="0.74791666666666701" header="0.511811023622047" footer="0.511811023622047"/>
  <pageSetup paperSize="9" fitToWidth="1" fitToHeight="0" orientation="landscape" usePrinterDefaults="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WVV28"/>
  <sheetViews>
    <sheetView workbookViewId="0">
      <selection activeCell="B5" sqref="B5"/>
    </sheetView>
  </sheetViews>
  <sheetFormatPr defaultColWidth="8.68359375" defaultRowHeight="13.5"/>
  <cols>
    <col min="1" max="1" width="4.2578125" style="670" customWidth="1"/>
    <col min="2" max="2" width="26.75" style="670" customWidth="1"/>
    <col min="3" max="14" width="9.62890625" style="670" customWidth="1"/>
    <col min="257" max="257" width="4.2578125" style="670" customWidth="1"/>
    <col min="258" max="258" width="26.75" style="670" customWidth="1"/>
    <col min="259" max="270" width="9.62890625" style="670" customWidth="1"/>
    <col min="513" max="513" width="4.2578125" style="670" customWidth="1"/>
    <col min="514" max="514" width="26.75" style="670" customWidth="1"/>
    <col min="515" max="526" width="9.62890625" style="670" customWidth="1"/>
    <col min="769" max="769" width="4.2578125" style="670" customWidth="1"/>
    <col min="770" max="770" width="26.75" style="670" customWidth="1"/>
    <col min="771" max="782" width="9.62890625" style="670" customWidth="1"/>
    <col min="1025" max="1025" width="4.2578125" style="670" customWidth="1"/>
    <col min="1026" max="1026" width="26.75" style="670" customWidth="1"/>
    <col min="1027" max="1038" width="9.62890625" style="670" customWidth="1"/>
    <col min="1281" max="1281" width="4.2578125" style="670" customWidth="1"/>
    <col min="1282" max="1282" width="26.75" style="670" customWidth="1"/>
    <col min="1283" max="1294" width="9.62890625" style="670" customWidth="1"/>
    <col min="1537" max="1537" width="4.2578125" style="670" customWidth="1"/>
    <col min="1538" max="1538" width="26.75" style="670" customWidth="1"/>
    <col min="1539" max="1550" width="9.62890625" style="670" customWidth="1"/>
    <col min="1793" max="1793" width="4.2578125" style="670" customWidth="1"/>
    <col min="1794" max="1794" width="26.75" style="670" customWidth="1"/>
    <col min="1795" max="1806" width="9.62890625" style="670" customWidth="1"/>
    <col min="2049" max="2049" width="4.2578125" style="670" customWidth="1"/>
    <col min="2050" max="2050" width="26.75" style="670" customWidth="1"/>
    <col min="2051" max="2062" width="9.62890625" style="670" customWidth="1"/>
    <col min="2305" max="2305" width="4.2578125" style="670" customWidth="1"/>
    <col min="2306" max="2306" width="26.75" style="670" customWidth="1"/>
    <col min="2307" max="2318" width="9.62890625" style="670" customWidth="1"/>
    <col min="2561" max="2561" width="4.2578125" style="670" customWidth="1"/>
    <col min="2562" max="2562" width="26.75" style="670" customWidth="1"/>
    <col min="2563" max="2574" width="9.62890625" style="670" customWidth="1"/>
    <col min="2817" max="2817" width="4.2578125" style="670" customWidth="1"/>
    <col min="2818" max="2818" width="26.75" style="670" customWidth="1"/>
    <col min="2819" max="2830" width="9.62890625" style="670" customWidth="1"/>
    <col min="3073" max="3073" width="4.2578125" style="670" customWidth="1"/>
    <col min="3074" max="3074" width="26.75" style="670" customWidth="1"/>
    <col min="3075" max="3086" width="9.62890625" style="670" customWidth="1"/>
    <col min="3329" max="3329" width="4.2578125" style="670" customWidth="1"/>
    <col min="3330" max="3330" width="26.75" style="670" customWidth="1"/>
    <col min="3331" max="3342" width="9.62890625" style="670" customWidth="1"/>
    <col min="3585" max="3585" width="4.2578125" style="670" customWidth="1"/>
    <col min="3586" max="3586" width="26.75" style="670" customWidth="1"/>
    <col min="3587" max="3598" width="9.62890625" style="670" customWidth="1"/>
    <col min="3841" max="3841" width="4.2578125" style="670" customWidth="1"/>
    <col min="3842" max="3842" width="26.75" style="670" customWidth="1"/>
    <col min="3843" max="3854" width="9.62890625" style="670" customWidth="1"/>
    <col min="4097" max="4097" width="4.2578125" style="670" customWidth="1"/>
    <col min="4098" max="4098" width="26.75" style="670" customWidth="1"/>
    <col min="4099" max="4110" width="9.62890625" style="670" customWidth="1"/>
    <col min="4353" max="4353" width="4.2578125" style="670" customWidth="1"/>
    <col min="4354" max="4354" width="26.75" style="670" customWidth="1"/>
    <col min="4355" max="4366" width="9.62890625" style="670" customWidth="1"/>
    <col min="4609" max="4609" width="4.2578125" style="670" customWidth="1"/>
    <col min="4610" max="4610" width="26.75" style="670" customWidth="1"/>
    <col min="4611" max="4622" width="9.62890625" style="670" customWidth="1"/>
    <col min="4865" max="4865" width="4.2578125" style="670" customWidth="1"/>
    <col min="4866" max="4866" width="26.75" style="670" customWidth="1"/>
    <col min="4867" max="4878" width="9.62890625" style="670" customWidth="1"/>
    <col min="5121" max="5121" width="4.2578125" style="670" customWidth="1"/>
    <col min="5122" max="5122" width="26.75" style="670" customWidth="1"/>
    <col min="5123" max="5134" width="9.62890625" style="670" customWidth="1"/>
    <col min="5377" max="5377" width="4.2578125" style="670" customWidth="1"/>
    <col min="5378" max="5378" width="26.75" style="670" customWidth="1"/>
    <col min="5379" max="5390" width="9.62890625" style="670" customWidth="1"/>
    <col min="5633" max="5633" width="4.2578125" style="670" customWidth="1"/>
    <col min="5634" max="5634" width="26.75" style="670" customWidth="1"/>
    <col min="5635" max="5646" width="9.62890625" style="670" customWidth="1"/>
    <col min="5889" max="5889" width="4.2578125" style="670" customWidth="1"/>
    <col min="5890" max="5890" width="26.75" style="670" customWidth="1"/>
    <col min="5891" max="5902" width="9.62890625" style="670" customWidth="1"/>
    <col min="6145" max="6145" width="4.2578125" style="670" customWidth="1"/>
    <col min="6146" max="6146" width="26.75" style="670" customWidth="1"/>
    <col min="6147" max="6158" width="9.62890625" style="670" customWidth="1"/>
    <col min="6401" max="6401" width="4.2578125" style="670" customWidth="1"/>
    <col min="6402" max="6402" width="26.75" style="670" customWidth="1"/>
    <col min="6403" max="6414" width="9.62890625" style="670" customWidth="1"/>
    <col min="6657" max="6657" width="4.2578125" style="670" customWidth="1"/>
    <col min="6658" max="6658" width="26.75" style="670" customWidth="1"/>
    <col min="6659" max="6670" width="9.62890625" style="670" customWidth="1"/>
    <col min="6913" max="6913" width="4.2578125" style="670" customWidth="1"/>
    <col min="6914" max="6914" width="26.75" style="670" customWidth="1"/>
    <col min="6915" max="6926" width="9.62890625" style="670" customWidth="1"/>
    <col min="7169" max="7169" width="4.2578125" style="670" customWidth="1"/>
    <col min="7170" max="7170" width="26.75" style="670" customWidth="1"/>
    <col min="7171" max="7182" width="9.62890625" style="670" customWidth="1"/>
    <col min="7425" max="7425" width="4.2578125" style="670" customWidth="1"/>
    <col min="7426" max="7426" width="26.75" style="670" customWidth="1"/>
    <col min="7427" max="7438" width="9.62890625" style="670" customWidth="1"/>
    <col min="7681" max="7681" width="4.2578125" style="670" customWidth="1"/>
    <col min="7682" max="7682" width="26.75" style="670" customWidth="1"/>
    <col min="7683" max="7694" width="9.62890625" style="670" customWidth="1"/>
    <col min="7937" max="7937" width="4.2578125" style="670" customWidth="1"/>
    <col min="7938" max="7938" width="26.75" style="670" customWidth="1"/>
    <col min="7939" max="7950" width="9.62890625" style="670" customWidth="1"/>
    <col min="8193" max="8193" width="4.2578125" style="670" customWidth="1"/>
    <col min="8194" max="8194" width="26.75" style="670" customWidth="1"/>
    <col min="8195" max="8206" width="9.62890625" style="670" customWidth="1"/>
    <col min="8449" max="8449" width="4.2578125" style="670" customWidth="1"/>
    <col min="8450" max="8450" width="26.75" style="670" customWidth="1"/>
    <col min="8451" max="8462" width="9.62890625" style="670" customWidth="1"/>
    <col min="8705" max="8705" width="4.2578125" style="670" customWidth="1"/>
    <col min="8706" max="8706" width="26.75" style="670" customWidth="1"/>
    <col min="8707" max="8718" width="9.62890625" style="670" customWidth="1"/>
    <col min="8961" max="8961" width="4.2578125" style="670" customWidth="1"/>
    <col min="8962" max="8962" width="26.75" style="670" customWidth="1"/>
    <col min="8963" max="8974" width="9.62890625" style="670" customWidth="1"/>
    <col min="9217" max="9217" width="4.2578125" style="670" customWidth="1"/>
    <col min="9218" max="9218" width="26.75" style="670" customWidth="1"/>
    <col min="9219" max="9230" width="9.62890625" style="670" customWidth="1"/>
    <col min="9473" max="9473" width="4.2578125" style="670" customWidth="1"/>
    <col min="9474" max="9474" width="26.75" style="670" customWidth="1"/>
    <col min="9475" max="9486" width="9.62890625" style="670" customWidth="1"/>
    <col min="9729" max="9729" width="4.2578125" style="670" customWidth="1"/>
    <col min="9730" max="9730" width="26.75" style="670" customWidth="1"/>
    <col min="9731" max="9742" width="9.62890625" style="670" customWidth="1"/>
    <col min="9985" max="9985" width="4.2578125" style="670" customWidth="1"/>
    <col min="9986" max="9986" width="26.75" style="670" customWidth="1"/>
    <col min="9987" max="9998" width="9.62890625" style="670" customWidth="1"/>
    <col min="10241" max="10241" width="4.2578125" style="670" customWidth="1"/>
    <col min="10242" max="10242" width="26.75" style="670" customWidth="1"/>
    <col min="10243" max="10254" width="9.62890625" style="670" customWidth="1"/>
    <col min="10497" max="10497" width="4.2578125" style="670" customWidth="1"/>
    <col min="10498" max="10498" width="26.75" style="670" customWidth="1"/>
    <col min="10499" max="10510" width="9.62890625" style="670" customWidth="1"/>
    <col min="10753" max="10753" width="4.2578125" style="670" customWidth="1"/>
    <col min="10754" max="10754" width="26.75" style="670" customWidth="1"/>
    <col min="10755" max="10766" width="9.62890625" style="670" customWidth="1"/>
    <col min="11009" max="11009" width="4.2578125" style="670" customWidth="1"/>
    <col min="11010" max="11010" width="26.75" style="670" customWidth="1"/>
    <col min="11011" max="11022" width="9.62890625" style="670" customWidth="1"/>
    <col min="11265" max="11265" width="4.2578125" style="670" customWidth="1"/>
    <col min="11266" max="11266" width="26.75" style="670" customWidth="1"/>
    <col min="11267" max="11278" width="9.62890625" style="670" customWidth="1"/>
    <col min="11521" max="11521" width="4.2578125" style="670" customWidth="1"/>
    <col min="11522" max="11522" width="26.75" style="670" customWidth="1"/>
    <col min="11523" max="11534" width="9.62890625" style="670" customWidth="1"/>
    <col min="11777" max="11777" width="4.2578125" style="670" customWidth="1"/>
    <col min="11778" max="11778" width="26.75" style="670" customWidth="1"/>
    <col min="11779" max="11790" width="9.62890625" style="670" customWidth="1"/>
    <col min="12033" max="12033" width="4.2578125" style="670" customWidth="1"/>
    <col min="12034" max="12034" width="26.75" style="670" customWidth="1"/>
    <col min="12035" max="12046" width="9.62890625" style="670" customWidth="1"/>
    <col min="12289" max="12289" width="4.2578125" style="670" customWidth="1"/>
    <col min="12290" max="12290" width="26.75" style="670" customWidth="1"/>
    <col min="12291" max="12302" width="9.62890625" style="670" customWidth="1"/>
    <col min="12545" max="12545" width="4.2578125" style="670" customWidth="1"/>
    <col min="12546" max="12546" width="26.75" style="670" customWidth="1"/>
    <col min="12547" max="12558" width="9.62890625" style="670" customWidth="1"/>
    <col min="12801" max="12801" width="4.2578125" style="670" customWidth="1"/>
    <col min="12802" max="12802" width="26.75" style="670" customWidth="1"/>
    <col min="12803" max="12814" width="9.62890625" style="670" customWidth="1"/>
    <col min="13057" max="13057" width="4.2578125" style="670" customWidth="1"/>
    <col min="13058" max="13058" width="26.75" style="670" customWidth="1"/>
    <col min="13059" max="13070" width="9.62890625" style="670" customWidth="1"/>
    <col min="13313" max="13313" width="4.2578125" style="670" customWidth="1"/>
    <col min="13314" max="13314" width="26.75" style="670" customWidth="1"/>
    <col min="13315" max="13326" width="9.62890625" style="670" customWidth="1"/>
    <col min="13569" max="13569" width="4.2578125" style="670" customWidth="1"/>
    <col min="13570" max="13570" width="26.75" style="670" customWidth="1"/>
    <col min="13571" max="13582" width="9.62890625" style="670" customWidth="1"/>
    <col min="13825" max="13825" width="4.2578125" style="670" customWidth="1"/>
    <col min="13826" max="13826" width="26.75" style="670" customWidth="1"/>
    <col min="13827" max="13838" width="9.62890625" style="670" customWidth="1"/>
    <col min="14081" max="14081" width="4.2578125" style="670" customWidth="1"/>
    <col min="14082" max="14082" width="26.75" style="670" customWidth="1"/>
    <col min="14083" max="14094" width="9.62890625" style="670" customWidth="1"/>
    <col min="14337" max="14337" width="4.2578125" style="670" customWidth="1"/>
    <col min="14338" max="14338" width="26.75" style="670" customWidth="1"/>
    <col min="14339" max="14350" width="9.62890625" style="670" customWidth="1"/>
    <col min="14593" max="14593" width="4.2578125" style="670" customWidth="1"/>
    <col min="14594" max="14594" width="26.75" style="670" customWidth="1"/>
    <col min="14595" max="14606" width="9.62890625" style="670" customWidth="1"/>
    <col min="14849" max="14849" width="4.2578125" style="670" customWidth="1"/>
    <col min="14850" max="14850" width="26.75" style="670" customWidth="1"/>
    <col min="14851" max="14862" width="9.62890625" style="670" customWidth="1"/>
    <col min="15105" max="15105" width="4.2578125" style="670" customWidth="1"/>
    <col min="15106" max="15106" width="26.75" style="670" customWidth="1"/>
    <col min="15107" max="15118" width="9.62890625" style="670" customWidth="1"/>
    <col min="15361" max="15361" width="4.2578125" style="670" customWidth="1"/>
    <col min="15362" max="15362" width="26.75" style="670" customWidth="1"/>
    <col min="15363" max="15374" width="9.62890625" style="670" customWidth="1"/>
    <col min="15617" max="15617" width="4.2578125" style="670" customWidth="1"/>
    <col min="15618" max="15618" width="26.75" style="670" customWidth="1"/>
    <col min="15619" max="15630" width="9.62890625" style="670" customWidth="1"/>
    <col min="15873" max="15873" width="4.2578125" style="670" customWidth="1"/>
    <col min="15874" max="15874" width="26.75" style="670" customWidth="1"/>
    <col min="15875" max="15886" width="9.62890625" style="670" customWidth="1"/>
    <col min="16129" max="16129" width="4.2578125" style="670" customWidth="1"/>
    <col min="16130" max="16130" width="26.75" style="670" customWidth="1"/>
    <col min="16131" max="16142" width="9.62890625" style="670" customWidth="1"/>
  </cols>
  <sheetData>
    <row r="1" spans="1:14">
      <c r="A1" s="441"/>
      <c r="B1" s="441"/>
      <c r="C1" s="441"/>
      <c r="D1" s="441"/>
      <c r="E1" s="441"/>
      <c r="F1" s="441"/>
      <c r="G1" s="441"/>
      <c r="H1" s="441"/>
      <c r="I1" s="441"/>
      <c r="J1" s="441"/>
      <c r="K1" s="441"/>
      <c r="L1" s="441"/>
      <c r="M1" s="441"/>
      <c r="N1" s="441"/>
    </row>
    <row r="2" spans="1:14" ht="17.25">
      <c r="A2" s="441"/>
      <c r="B2" s="740" t="s">
        <v>1188</v>
      </c>
      <c r="C2" s="441"/>
      <c r="D2" s="441"/>
      <c r="E2" s="441"/>
      <c r="F2" s="441"/>
      <c r="G2" s="441"/>
      <c r="H2" s="441"/>
      <c r="I2" s="441"/>
      <c r="J2" s="441"/>
      <c r="K2" s="441"/>
      <c r="L2" s="441"/>
      <c r="M2" s="441"/>
      <c r="N2" s="441"/>
    </row>
    <row r="3" spans="1:14" ht="14.25">
      <c r="A3" s="441"/>
      <c r="B3" s="441"/>
      <c r="C3" s="441"/>
      <c r="D3" s="441"/>
      <c r="E3" s="441"/>
      <c r="F3" s="441"/>
      <c r="G3" s="441"/>
      <c r="H3" s="441"/>
      <c r="I3" s="441"/>
      <c r="J3" s="747" t="s">
        <v>1184</v>
      </c>
      <c r="K3" s="441" t="s">
        <v>77</v>
      </c>
    </row>
    <row r="4" spans="1:14">
      <c r="A4" s="441"/>
      <c r="B4" s="441"/>
      <c r="C4" s="441"/>
      <c r="D4" s="441"/>
      <c r="E4" s="441"/>
      <c r="F4" s="441"/>
      <c r="G4" s="441"/>
      <c r="H4" s="441"/>
      <c r="I4" s="441"/>
      <c r="J4" s="441"/>
      <c r="K4" s="441" t="s">
        <v>222</v>
      </c>
      <c r="L4" s="441"/>
    </row>
    <row r="5" spans="1:14">
      <c r="A5" s="441"/>
      <c r="B5" s="441"/>
      <c r="C5" s="441"/>
      <c r="D5" s="441"/>
      <c r="E5" s="441"/>
      <c r="F5" s="441"/>
      <c r="G5" s="441"/>
      <c r="H5" s="441"/>
      <c r="I5" s="441"/>
      <c r="J5" s="441"/>
      <c r="K5" s="441"/>
      <c r="L5" s="441"/>
      <c r="M5" s="441"/>
      <c r="N5" s="737" t="s">
        <v>297</v>
      </c>
    </row>
    <row r="6" spans="1:14" ht="14.25">
      <c r="A6" s="739" t="s">
        <v>1239</v>
      </c>
      <c r="B6" s="441"/>
      <c r="C6" s="441"/>
      <c r="D6" s="441"/>
      <c r="E6" s="441"/>
      <c r="F6" s="441"/>
      <c r="G6" s="441"/>
      <c r="H6" s="441"/>
      <c r="I6" s="441"/>
      <c r="J6" s="441"/>
      <c r="K6" s="441"/>
      <c r="L6" s="441"/>
      <c r="M6" s="441"/>
      <c r="N6" s="441"/>
    </row>
    <row r="7" spans="1:14">
      <c r="A7" s="441"/>
      <c r="B7" s="441"/>
      <c r="C7" s="441"/>
      <c r="D7" s="441"/>
      <c r="E7" s="441"/>
      <c r="F7" s="441"/>
      <c r="G7" s="441"/>
      <c r="H7" s="441"/>
      <c r="I7" s="441"/>
      <c r="J7" s="441"/>
      <c r="K7" s="441"/>
      <c r="L7" s="441"/>
      <c r="M7" s="441"/>
      <c r="N7" s="441"/>
    </row>
    <row r="8" spans="1:14">
      <c r="A8" s="443" t="s">
        <v>45</v>
      </c>
      <c r="B8" s="443"/>
      <c r="C8" s="443" t="s">
        <v>504</v>
      </c>
      <c r="D8" s="443" t="s">
        <v>179</v>
      </c>
      <c r="E8" s="443" t="s">
        <v>524</v>
      </c>
      <c r="F8" s="443" t="s">
        <v>526</v>
      </c>
      <c r="G8" s="443" t="s">
        <v>96</v>
      </c>
      <c r="H8" s="443" t="s">
        <v>123</v>
      </c>
      <c r="I8" s="443" t="s">
        <v>528</v>
      </c>
      <c r="J8" s="443" t="s">
        <v>4</v>
      </c>
      <c r="K8" s="443" t="s">
        <v>183</v>
      </c>
      <c r="L8" s="443" t="s">
        <v>531</v>
      </c>
      <c r="M8" s="443" t="s">
        <v>533</v>
      </c>
      <c r="N8" s="744" t="s">
        <v>1241</v>
      </c>
    </row>
    <row r="9" spans="1:14" ht="30" customHeight="1">
      <c r="A9" s="700" t="s">
        <v>818</v>
      </c>
      <c r="B9" s="741" t="s">
        <v>1068</v>
      </c>
      <c r="C9" s="742" t="s">
        <v>494</v>
      </c>
      <c r="D9" s="742" t="s">
        <v>494</v>
      </c>
      <c r="E9" s="742" t="s">
        <v>494</v>
      </c>
      <c r="F9" s="742" t="s">
        <v>494</v>
      </c>
      <c r="G9" s="742" t="s">
        <v>494</v>
      </c>
      <c r="H9" s="742" t="s">
        <v>494</v>
      </c>
      <c r="I9" s="742" t="s">
        <v>494</v>
      </c>
      <c r="J9" s="742" t="s">
        <v>494</v>
      </c>
      <c r="K9" s="742" t="s">
        <v>494</v>
      </c>
      <c r="L9" s="742" t="s">
        <v>494</v>
      </c>
      <c r="M9" s="742" t="s">
        <v>494</v>
      </c>
      <c r="N9" s="745" t="s">
        <v>494</v>
      </c>
    </row>
    <row r="10" spans="1:14" ht="30" customHeight="1">
      <c r="A10" s="700" t="s">
        <v>941</v>
      </c>
      <c r="B10" s="701" t="s">
        <v>805</v>
      </c>
      <c r="C10" s="742" t="s">
        <v>494</v>
      </c>
      <c r="D10" s="742" t="s">
        <v>494</v>
      </c>
      <c r="E10" s="742" t="s">
        <v>494</v>
      </c>
      <c r="F10" s="742" t="s">
        <v>494</v>
      </c>
      <c r="G10" s="742" t="s">
        <v>494</v>
      </c>
      <c r="H10" s="742" t="s">
        <v>494</v>
      </c>
      <c r="I10" s="742" t="s">
        <v>494</v>
      </c>
      <c r="J10" s="742" t="s">
        <v>494</v>
      </c>
      <c r="K10" s="742" t="s">
        <v>494</v>
      </c>
      <c r="L10" s="742" t="s">
        <v>494</v>
      </c>
      <c r="M10" s="742" t="s">
        <v>494</v>
      </c>
      <c r="N10" s="745" t="s">
        <v>494</v>
      </c>
    </row>
    <row r="11" spans="1:14" ht="46.5" customHeight="1">
      <c r="A11" s="700" t="s">
        <v>38</v>
      </c>
      <c r="B11" s="499" t="s">
        <v>1020</v>
      </c>
      <c r="C11" s="742" t="s">
        <v>494</v>
      </c>
      <c r="D11" s="742" t="s">
        <v>494</v>
      </c>
      <c r="E11" s="742" t="s">
        <v>494</v>
      </c>
      <c r="F11" s="742" t="s">
        <v>494</v>
      </c>
      <c r="G11" s="742" t="s">
        <v>494</v>
      </c>
      <c r="H11" s="742" t="s">
        <v>494</v>
      </c>
      <c r="I11" s="742" t="s">
        <v>494</v>
      </c>
      <c r="J11" s="742" t="s">
        <v>494</v>
      </c>
      <c r="K11" s="742" t="s">
        <v>494</v>
      </c>
      <c r="L11" s="742" t="s">
        <v>494</v>
      </c>
      <c r="M11" s="742" t="s">
        <v>494</v>
      </c>
      <c r="N11" s="745" t="s">
        <v>494</v>
      </c>
    </row>
    <row r="12" spans="1:14" ht="42.75" customHeight="1">
      <c r="A12" s="700" t="s">
        <v>977</v>
      </c>
      <c r="B12" s="499" t="s">
        <v>950</v>
      </c>
      <c r="C12" s="742" t="s">
        <v>494</v>
      </c>
      <c r="D12" s="742" t="s">
        <v>494</v>
      </c>
      <c r="E12" s="742" t="s">
        <v>494</v>
      </c>
      <c r="F12" s="742" t="s">
        <v>494</v>
      </c>
      <c r="G12" s="742" t="s">
        <v>494</v>
      </c>
      <c r="H12" s="742" t="s">
        <v>494</v>
      </c>
      <c r="I12" s="742" t="s">
        <v>494</v>
      </c>
      <c r="J12" s="742" t="s">
        <v>494</v>
      </c>
      <c r="K12" s="742" t="s">
        <v>494</v>
      </c>
      <c r="L12" s="742" t="s">
        <v>494</v>
      </c>
      <c r="M12" s="742" t="s">
        <v>494</v>
      </c>
      <c r="N12" s="745" t="s">
        <v>494</v>
      </c>
    </row>
    <row r="13" spans="1:14" ht="30" customHeight="1">
      <c r="A13" s="441"/>
      <c r="B13" s="441" t="s">
        <v>1242</v>
      </c>
      <c r="C13" s="441"/>
      <c r="D13" s="441"/>
      <c r="E13" s="441"/>
      <c r="F13" s="441"/>
      <c r="G13" s="441"/>
      <c r="H13" s="441"/>
      <c r="I13" s="441"/>
      <c r="J13" s="441"/>
      <c r="K13" s="441"/>
      <c r="L13" s="499" t="s">
        <v>1248</v>
      </c>
      <c r="M13" s="499"/>
      <c r="N13" s="745" t="s">
        <v>120</v>
      </c>
    </row>
    <row r="14" spans="1:14" ht="30" customHeight="1">
      <c r="A14" s="441"/>
      <c r="B14" s="441"/>
      <c r="C14" s="441"/>
      <c r="D14" s="441"/>
      <c r="E14" s="441"/>
      <c r="F14" s="441"/>
      <c r="G14" s="441"/>
      <c r="H14" s="441"/>
      <c r="I14" s="441"/>
      <c r="J14" s="441"/>
      <c r="K14" s="441"/>
      <c r="L14" s="499" t="s">
        <v>1251</v>
      </c>
      <c r="M14" s="499"/>
      <c r="N14" s="745" t="s">
        <v>120</v>
      </c>
    </row>
    <row r="15" spans="1:14" ht="30" customHeight="1">
      <c r="A15" s="441"/>
      <c r="B15" s="441"/>
      <c r="C15" s="441"/>
      <c r="D15" s="441"/>
      <c r="E15" s="441"/>
      <c r="F15" s="441"/>
      <c r="G15" s="441"/>
      <c r="H15" s="441"/>
      <c r="I15" s="441"/>
      <c r="J15" s="441"/>
      <c r="K15" s="441"/>
      <c r="L15" s="499" t="s">
        <v>1211</v>
      </c>
      <c r="M15" s="499"/>
      <c r="N15" s="745" t="s">
        <v>120</v>
      </c>
    </row>
    <row r="16" spans="1:14" ht="14.25">
      <c r="A16" s="739" t="s">
        <v>1252</v>
      </c>
      <c r="B16" s="441"/>
      <c r="C16" s="441"/>
      <c r="D16" s="441"/>
      <c r="E16" s="441"/>
      <c r="F16" s="441"/>
      <c r="G16" s="441"/>
      <c r="H16" s="441"/>
      <c r="I16" s="441"/>
      <c r="J16" s="441"/>
      <c r="K16" s="441"/>
      <c r="L16" s="441"/>
      <c r="M16" s="441"/>
      <c r="N16" s="441"/>
    </row>
    <row r="17" spans="1:14">
      <c r="A17" s="441"/>
      <c r="B17" s="441"/>
      <c r="C17" s="441"/>
      <c r="D17" s="441"/>
      <c r="E17" s="441"/>
      <c r="F17" s="441"/>
      <c r="G17" s="441"/>
      <c r="H17" s="441"/>
      <c r="I17" s="441"/>
      <c r="J17" s="441"/>
      <c r="K17" s="441"/>
      <c r="L17" s="441"/>
      <c r="M17" s="441"/>
      <c r="N17" s="441"/>
    </row>
    <row r="18" spans="1:14">
      <c r="A18" s="443" t="s">
        <v>45</v>
      </c>
      <c r="B18" s="443"/>
      <c r="C18" s="443" t="s">
        <v>492</v>
      </c>
      <c r="D18" s="443" t="s">
        <v>492</v>
      </c>
      <c r="E18" s="443" t="s">
        <v>1253</v>
      </c>
      <c r="F18" s="744" t="s">
        <v>1241</v>
      </c>
      <c r="G18" s="441"/>
      <c r="H18" s="441"/>
      <c r="I18" s="441"/>
      <c r="J18" s="441"/>
      <c r="K18" s="441"/>
      <c r="L18" s="441"/>
      <c r="M18" s="441"/>
      <c r="N18" s="441"/>
    </row>
    <row r="19" spans="1:14" ht="30" customHeight="1">
      <c r="A19" s="700" t="s">
        <v>818</v>
      </c>
      <c r="B19" s="741" t="s">
        <v>1068</v>
      </c>
      <c r="C19" s="742" t="s">
        <v>494</v>
      </c>
      <c r="D19" s="742" t="s">
        <v>494</v>
      </c>
      <c r="E19" s="742" t="s">
        <v>494</v>
      </c>
      <c r="F19" s="745" t="s">
        <v>494</v>
      </c>
      <c r="G19" s="441"/>
      <c r="H19" s="441"/>
      <c r="I19" s="441"/>
      <c r="J19" s="441"/>
      <c r="K19" s="441"/>
      <c r="L19" s="441"/>
      <c r="M19" s="441"/>
      <c r="N19" s="441"/>
    </row>
    <row r="20" spans="1:14" ht="30" customHeight="1">
      <c r="A20" s="700" t="s">
        <v>941</v>
      </c>
      <c r="B20" s="701" t="s">
        <v>805</v>
      </c>
      <c r="C20" s="742" t="s">
        <v>494</v>
      </c>
      <c r="D20" s="742" t="s">
        <v>494</v>
      </c>
      <c r="E20" s="742" t="s">
        <v>494</v>
      </c>
      <c r="F20" s="745" t="s">
        <v>494</v>
      </c>
      <c r="G20" s="441"/>
      <c r="H20" s="441"/>
      <c r="I20" s="441"/>
      <c r="J20" s="441"/>
      <c r="K20" s="441"/>
      <c r="L20" s="441"/>
      <c r="M20" s="441"/>
      <c r="N20" s="441"/>
    </row>
    <row r="21" spans="1:14" ht="43.5" customHeight="1">
      <c r="A21" s="700" t="s">
        <v>38</v>
      </c>
      <c r="B21" s="499" t="s">
        <v>1020</v>
      </c>
      <c r="C21" s="742" t="s">
        <v>494</v>
      </c>
      <c r="D21" s="742" t="s">
        <v>494</v>
      </c>
      <c r="E21" s="742" t="s">
        <v>494</v>
      </c>
      <c r="F21" s="745" t="s">
        <v>494</v>
      </c>
      <c r="G21" s="441"/>
      <c r="H21" s="441"/>
      <c r="I21" s="441"/>
      <c r="J21" s="441"/>
      <c r="K21" s="441"/>
      <c r="L21" s="441"/>
      <c r="M21" s="441"/>
      <c r="N21" s="441"/>
    </row>
    <row r="22" spans="1:14" ht="51.75" customHeight="1">
      <c r="A22" s="700" t="s">
        <v>977</v>
      </c>
      <c r="B22" s="499" t="s">
        <v>950</v>
      </c>
      <c r="C22" s="742" t="s">
        <v>494</v>
      </c>
      <c r="D22" s="742" t="s">
        <v>494</v>
      </c>
      <c r="E22" s="742" t="s">
        <v>494</v>
      </c>
      <c r="F22" s="745" t="s">
        <v>494</v>
      </c>
      <c r="G22" s="441"/>
      <c r="H22" s="441"/>
      <c r="I22" s="441"/>
      <c r="J22" s="441"/>
      <c r="K22" s="441"/>
      <c r="L22" s="441"/>
      <c r="M22" s="441"/>
      <c r="N22" s="441"/>
    </row>
    <row r="23" spans="1:14" ht="30" customHeight="1">
      <c r="A23" s="441"/>
      <c r="B23" s="441"/>
      <c r="C23" s="441"/>
      <c r="D23" s="499" t="s">
        <v>1248</v>
      </c>
      <c r="E23" s="499"/>
      <c r="F23" s="745" t="s">
        <v>120</v>
      </c>
      <c r="G23" s="441"/>
      <c r="H23" s="441"/>
      <c r="I23" s="441"/>
      <c r="J23" s="441"/>
      <c r="K23" s="441"/>
      <c r="L23" s="441"/>
      <c r="M23" s="441"/>
      <c r="N23" s="441"/>
    </row>
    <row r="24" spans="1:14" ht="30" customHeight="1">
      <c r="A24" s="441"/>
      <c r="B24" s="441"/>
      <c r="C24" s="441"/>
      <c r="D24" s="499" t="s">
        <v>1251</v>
      </c>
      <c r="E24" s="499"/>
      <c r="F24" s="745" t="s">
        <v>120</v>
      </c>
      <c r="G24" s="441"/>
      <c r="H24" s="441"/>
      <c r="I24" s="441"/>
      <c r="J24" s="441"/>
      <c r="K24" s="441"/>
      <c r="L24" s="441"/>
      <c r="M24" s="441"/>
      <c r="N24" s="441"/>
    </row>
    <row r="25" spans="1:14" ht="30" customHeight="1">
      <c r="A25" s="441"/>
      <c r="B25" s="441"/>
      <c r="C25" s="441"/>
      <c r="D25" s="499" t="s">
        <v>1211</v>
      </c>
      <c r="E25" s="499"/>
      <c r="F25" s="745" t="s">
        <v>120</v>
      </c>
      <c r="G25" s="441"/>
      <c r="H25" s="441"/>
      <c r="I25" s="441"/>
      <c r="J25" s="441"/>
      <c r="K25" s="441"/>
      <c r="L25" s="441"/>
      <c r="M25" s="441"/>
      <c r="N25" s="441"/>
    </row>
    <row r="26" spans="1:14">
      <c r="A26" s="441"/>
      <c r="B26" s="441"/>
      <c r="C26" s="441"/>
      <c r="D26" s="497"/>
      <c r="E26" s="743"/>
      <c r="F26" s="746"/>
      <c r="G26" s="441"/>
      <c r="H26" s="441"/>
      <c r="I26" s="441"/>
      <c r="J26" s="441"/>
      <c r="K26" s="441"/>
      <c r="L26" s="441"/>
      <c r="M26" s="441"/>
      <c r="N26" s="441"/>
    </row>
    <row r="27" spans="1:14">
      <c r="A27" s="441"/>
      <c r="B27" s="441" t="s">
        <v>1256</v>
      </c>
      <c r="C27" s="441"/>
      <c r="D27" s="441"/>
      <c r="E27" s="441"/>
      <c r="F27" s="441"/>
      <c r="G27" s="441"/>
      <c r="H27" s="441"/>
      <c r="I27" s="441"/>
      <c r="J27" s="441"/>
      <c r="K27" s="441"/>
      <c r="L27" s="441"/>
      <c r="M27" s="441"/>
      <c r="N27" s="441"/>
    </row>
    <row r="28" spans="1:14">
      <c r="A28" s="441"/>
      <c r="B28" s="441" t="s">
        <v>662</v>
      </c>
      <c r="C28" s="441"/>
      <c r="D28" s="441"/>
      <c r="E28" s="441"/>
      <c r="F28" s="441"/>
      <c r="G28" s="441"/>
      <c r="H28" s="441"/>
      <c r="I28" s="441"/>
      <c r="J28" s="441"/>
      <c r="K28" s="441"/>
      <c r="L28" s="441"/>
      <c r="M28" s="441"/>
      <c r="N28" s="441"/>
    </row>
  </sheetData>
  <mergeCells count="8">
    <mergeCell ref="A8:B8"/>
    <mergeCell ref="L13:M13"/>
    <mergeCell ref="L14:M14"/>
    <mergeCell ref="L15:M15"/>
    <mergeCell ref="A18:B18"/>
    <mergeCell ref="D23:E23"/>
    <mergeCell ref="D24:E24"/>
    <mergeCell ref="D25:E25"/>
  </mergeCells>
  <phoneticPr fontId="15" type="Hiragana"/>
  <pageMargins left="0.70833333333333304" right="0.70833333333333304" top="0.74791666666666701" bottom="0.74791666666666701" header="0.511811023622047" footer="0.511811023622047"/>
  <pageSetup paperSize="9" fitToWidth="1" fitToHeight="1" orientation="landscape" usePrinterDefaults="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WVW33"/>
  <sheetViews>
    <sheetView workbookViewId="0">
      <selection activeCell="B5" sqref="B5"/>
    </sheetView>
  </sheetViews>
  <sheetFormatPr defaultColWidth="8.68359375" defaultRowHeight="13.5"/>
  <cols>
    <col min="1" max="1" width="4" style="670" customWidth="1"/>
    <col min="2" max="2" width="21.3671875" style="670" customWidth="1"/>
    <col min="3" max="14" width="8.87890625" style="670" customWidth="1"/>
    <col min="15" max="15" width="2.3671875" style="670" customWidth="1"/>
    <col min="257" max="257" width="4" style="670" customWidth="1"/>
    <col min="258" max="258" width="21.3671875" style="670" customWidth="1"/>
    <col min="259" max="270" width="8.87890625" style="670" customWidth="1"/>
    <col min="271" max="271" width="2.3671875" style="670" customWidth="1"/>
    <col min="513" max="513" width="4" style="670" customWidth="1"/>
    <col min="514" max="514" width="21.3671875" style="670" customWidth="1"/>
    <col min="515" max="526" width="8.87890625" style="670" customWidth="1"/>
    <col min="527" max="527" width="2.3671875" style="670" customWidth="1"/>
    <col min="769" max="769" width="4" style="670" customWidth="1"/>
    <col min="770" max="770" width="21.3671875" style="670" customWidth="1"/>
    <col min="771" max="782" width="8.87890625" style="670" customWidth="1"/>
    <col min="783" max="783" width="2.3671875" style="670" customWidth="1"/>
    <col min="1025" max="1025" width="4" style="670" customWidth="1"/>
    <col min="1026" max="1026" width="21.3671875" style="670" customWidth="1"/>
    <col min="1027" max="1038" width="8.87890625" style="670" customWidth="1"/>
    <col min="1039" max="1039" width="2.3671875" style="670" customWidth="1"/>
    <col min="1281" max="1281" width="4" style="670" customWidth="1"/>
    <col min="1282" max="1282" width="21.3671875" style="670" customWidth="1"/>
    <col min="1283" max="1294" width="8.87890625" style="670" customWidth="1"/>
    <col min="1295" max="1295" width="2.3671875" style="670" customWidth="1"/>
    <col min="1537" max="1537" width="4" style="670" customWidth="1"/>
    <col min="1538" max="1538" width="21.3671875" style="670" customWidth="1"/>
    <col min="1539" max="1550" width="8.87890625" style="670" customWidth="1"/>
    <col min="1551" max="1551" width="2.3671875" style="670" customWidth="1"/>
    <col min="1793" max="1793" width="4" style="670" customWidth="1"/>
    <col min="1794" max="1794" width="21.3671875" style="670" customWidth="1"/>
    <col min="1795" max="1806" width="8.87890625" style="670" customWidth="1"/>
    <col min="1807" max="1807" width="2.3671875" style="670" customWidth="1"/>
    <col min="2049" max="2049" width="4" style="670" customWidth="1"/>
    <col min="2050" max="2050" width="21.3671875" style="670" customWidth="1"/>
    <col min="2051" max="2062" width="8.87890625" style="670" customWidth="1"/>
    <col min="2063" max="2063" width="2.3671875" style="670" customWidth="1"/>
    <col min="2305" max="2305" width="4" style="670" customWidth="1"/>
    <col min="2306" max="2306" width="21.3671875" style="670" customWidth="1"/>
    <col min="2307" max="2318" width="8.87890625" style="670" customWidth="1"/>
    <col min="2319" max="2319" width="2.3671875" style="670" customWidth="1"/>
    <col min="2561" max="2561" width="4" style="670" customWidth="1"/>
    <col min="2562" max="2562" width="21.3671875" style="670" customWidth="1"/>
    <col min="2563" max="2574" width="8.87890625" style="670" customWidth="1"/>
    <col min="2575" max="2575" width="2.3671875" style="670" customWidth="1"/>
    <col min="2817" max="2817" width="4" style="670" customWidth="1"/>
    <col min="2818" max="2818" width="21.3671875" style="670" customWidth="1"/>
    <col min="2819" max="2830" width="8.87890625" style="670" customWidth="1"/>
    <col min="2831" max="2831" width="2.3671875" style="670" customWidth="1"/>
    <col min="3073" max="3073" width="4" style="670" customWidth="1"/>
    <col min="3074" max="3074" width="21.3671875" style="670" customWidth="1"/>
    <col min="3075" max="3086" width="8.87890625" style="670" customWidth="1"/>
    <col min="3087" max="3087" width="2.3671875" style="670" customWidth="1"/>
    <col min="3329" max="3329" width="4" style="670" customWidth="1"/>
    <col min="3330" max="3330" width="21.3671875" style="670" customWidth="1"/>
    <col min="3331" max="3342" width="8.87890625" style="670" customWidth="1"/>
    <col min="3343" max="3343" width="2.3671875" style="670" customWidth="1"/>
    <col min="3585" max="3585" width="4" style="670" customWidth="1"/>
    <col min="3586" max="3586" width="21.3671875" style="670" customWidth="1"/>
    <col min="3587" max="3598" width="8.87890625" style="670" customWidth="1"/>
    <col min="3599" max="3599" width="2.3671875" style="670" customWidth="1"/>
    <col min="3841" max="3841" width="4" style="670" customWidth="1"/>
    <col min="3842" max="3842" width="21.3671875" style="670" customWidth="1"/>
    <col min="3843" max="3854" width="8.87890625" style="670" customWidth="1"/>
    <col min="3855" max="3855" width="2.3671875" style="670" customWidth="1"/>
    <col min="4097" max="4097" width="4" style="670" customWidth="1"/>
    <col min="4098" max="4098" width="21.3671875" style="670" customWidth="1"/>
    <col min="4099" max="4110" width="8.87890625" style="670" customWidth="1"/>
    <col min="4111" max="4111" width="2.3671875" style="670" customWidth="1"/>
    <col min="4353" max="4353" width="4" style="670" customWidth="1"/>
    <col min="4354" max="4354" width="21.3671875" style="670" customWidth="1"/>
    <col min="4355" max="4366" width="8.87890625" style="670" customWidth="1"/>
    <col min="4367" max="4367" width="2.3671875" style="670" customWidth="1"/>
    <col min="4609" max="4609" width="4" style="670" customWidth="1"/>
    <col min="4610" max="4610" width="21.3671875" style="670" customWidth="1"/>
    <col min="4611" max="4622" width="8.87890625" style="670" customWidth="1"/>
    <col min="4623" max="4623" width="2.3671875" style="670" customWidth="1"/>
    <col min="4865" max="4865" width="4" style="670" customWidth="1"/>
    <col min="4866" max="4866" width="21.3671875" style="670" customWidth="1"/>
    <col min="4867" max="4878" width="8.87890625" style="670" customWidth="1"/>
    <col min="4879" max="4879" width="2.3671875" style="670" customWidth="1"/>
    <col min="5121" max="5121" width="4" style="670" customWidth="1"/>
    <col min="5122" max="5122" width="21.3671875" style="670" customWidth="1"/>
    <col min="5123" max="5134" width="8.87890625" style="670" customWidth="1"/>
    <col min="5135" max="5135" width="2.3671875" style="670" customWidth="1"/>
    <col min="5377" max="5377" width="4" style="670" customWidth="1"/>
    <col min="5378" max="5378" width="21.3671875" style="670" customWidth="1"/>
    <col min="5379" max="5390" width="8.87890625" style="670" customWidth="1"/>
    <col min="5391" max="5391" width="2.3671875" style="670" customWidth="1"/>
    <col min="5633" max="5633" width="4" style="670" customWidth="1"/>
    <col min="5634" max="5634" width="21.3671875" style="670" customWidth="1"/>
    <col min="5635" max="5646" width="8.87890625" style="670" customWidth="1"/>
    <col min="5647" max="5647" width="2.3671875" style="670" customWidth="1"/>
    <col min="5889" max="5889" width="4" style="670" customWidth="1"/>
    <col min="5890" max="5890" width="21.3671875" style="670" customWidth="1"/>
    <col min="5891" max="5902" width="8.87890625" style="670" customWidth="1"/>
    <col min="5903" max="5903" width="2.3671875" style="670" customWidth="1"/>
    <col min="6145" max="6145" width="4" style="670" customWidth="1"/>
    <col min="6146" max="6146" width="21.3671875" style="670" customWidth="1"/>
    <col min="6147" max="6158" width="8.87890625" style="670" customWidth="1"/>
    <col min="6159" max="6159" width="2.3671875" style="670" customWidth="1"/>
    <col min="6401" max="6401" width="4" style="670" customWidth="1"/>
    <col min="6402" max="6402" width="21.3671875" style="670" customWidth="1"/>
    <col min="6403" max="6414" width="8.87890625" style="670" customWidth="1"/>
    <col min="6415" max="6415" width="2.3671875" style="670" customWidth="1"/>
    <col min="6657" max="6657" width="4" style="670" customWidth="1"/>
    <col min="6658" max="6658" width="21.3671875" style="670" customWidth="1"/>
    <col min="6659" max="6670" width="8.87890625" style="670" customWidth="1"/>
    <col min="6671" max="6671" width="2.3671875" style="670" customWidth="1"/>
    <col min="6913" max="6913" width="4" style="670" customWidth="1"/>
    <col min="6914" max="6914" width="21.3671875" style="670" customWidth="1"/>
    <col min="6915" max="6926" width="8.87890625" style="670" customWidth="1"/>
    <col min="6927" max="6927" width="2.3671875" style="670" customWidth="1"/>
    <col min="7169" max="7169" width="4" style="670" customWidth="1"/>
    <col min="7170" max="7170" width="21.3671875" style="670" customWidth="1"/>
    <col min="7171" max="7182" width="8.87890625" style="670" customWidth="1"/>
    <col min="7183" max="7183" width="2.3671875" style="670" customWidth="1"/>
    <col min="7425" max="7425" width="4" style="670" customWidth="1"/>
    <col min="7426" max="7426" width="21.3671875" style="670" customWidth="1"/>
    <col min="7427" max="7438" width="8.87890625" style="670" customWidth="1"/>
    <col min="7439" max="7439" width="2.3671875" style="670" customWidth="1"/>
    <col min="7681" max="7681" width="4" style="670" customWidth="1"/>
    <col min="7682" max="7682" width="21.3671875" style="670" customWidth="1"/>
    <col min="7683" max="7694" width="8.87890625" style="670" customWidth="1"/>
    <col min="7695" max="7695" width="2.3671875" style="670" customWidth="1"/>
    <col min="7937" max="7937" width="4" style="670" customWidth="1"/>
    <col min="7938" max="7938" width="21.3671875" style="670" customWidth="1"/>
    <col min="7939" max="7950" width="8.87890625" style="670" customWidth="1"/>
    <col min="7951" max="7951" width="2.3671875" style="670" customWidth="1"/>
    <col min="8193" max="8193" width="4" style="670" customWidth="1"/>
    <col min="8194" max="8194" width="21.3671875" style="670" customWidth="1"/>
    <col min="8195" max="8206" width="8.87890625" style="670" customWidth="1"/>
    <col min="8207" max="8207" width="2.3671875" style="670" customWidth="1"/>
    <col min="8449" max="8449" width="4" style="670" customWidth="1"/>
    <col min="8450" max="8450" width="21.3671875" style="670" customWidth="1"/>
    <col min="8451" max="8462" width="8.87890625" style="670" customWidth="1"/>
    <col min="8463" max="8463" width="2.3671875" style="670" customWidth="1"/>
    <col min="8705" max="8705" width="4" style="670" customWidth="1"/>
    <col min="8706" max="8706" width="21.3671875" style="670" customWidth="1"/>
    <col min="8707" max="8718" width="8.87890625" style="670" customWidth="1"/>
    <col min="8719" max="8719" width="2.3671875" style="670" customWidth="1"/>
    <col min="8961" max="8961" width="4" style="670" customWidth="1"/>
    <col min="8962" max="8962" width="21.3671875" style="670" customWidth="1"/>
    <col min="8963" max="8974" width="8.87890625" style="670" customWidth="1"/>
    <col min="8975" max="8975" width="2.3671875" style="670" customWidth="1"/>
    <col min="9217" max="9217" width="4" style="670" customWidth="1"/>
    <col min="9218" max="9218" width="21.3671875" style="670" customWidth="1"/>
    <col min="9219" max="9230" width="8.87890625" style="670" customWidth="1"/>
    <col min="9231" max="9231" width="2.3671875" style="670" customWidth="1"/>
    <col min="9473" max="9473" width="4" style="670" customWidth="1"/>
    <col min="9474" max="9474" width="21.3671875" style="670" customWidth="1"/>
    <col min="9475" max="9486" width="8.87890625" style="670" customWidth="1"/>
    <col min="9487" max="9487" width="2.3671875" style="670" customWidth="1"/>
    <col min="9729" max="9729" width="4" style="670" customWidth="1"/>
    <col min="9730" max="9730" width="21.3671875" style="670" customWidth="1"/>
    <col min="9731" max="9742" width="8.87890625" style="670" customWidth="1"/>
    <col min="9743" max="9743" width="2.3671875" style="670" customWidth="1"/>
    <col min="9985" max="9985" width="4" style="670" customWidth="1"/>
    <col min="9986" max="9986" width="21.3671875" style="670" customWidth="1"/>
    <col min="9987" max="9998" width="8.87890625" style="670" customWidth="1"/>
    <col min="9999" max="9999" width="2.3671875" style="670" customWidth="1"/>
    <col min="10241" max="10241" width="4" style="670" customWidth="1"/>
    <col min="10242" max="10242" width="21.3671875" style="670" customWidth="1"/>
    <col min="10243" max="10254" width="8.87890625" style="670" customWidth="1"/>
    <col min="10255" max="10255" width="2.3671875" style="670" customWidth="1"/>
    <col min="10497" max="10497" width="4" style="670" customWidth="1"/>
    <col min="10498" max="10498" width="21.3671875" style="670" customWidth="1"/>
    <col min="10499" max="10510" width="8.87890625" style="670" customWidth="1"/>
    <col min="10511" max="10511" width="2.3671875" style="670" customWidth="1"/>
    <col min="10753" max="10753" width="4" style="670" customWidth="1"/>
    <col min="10754" max="10754" width="21.3671875" style="670" customWidth="1"/>
    <col min="10755" max="10766" width="8.87890625" style="670" customWidth="1"/>
    <col min="10767" max="10767" width="2.3671875" style="670" customWidth="1"/>
    <col min="11009" max="11009" width="4" style="670" customWidth="1"/>
    <col min="11010" max="11010" width="21.3671875" style="670" customWidth="1"/>
    <col min="11011" max="11022" width="8.87890625" style="670" customWidth="1"/>
    <col min="11023" max="11023" width="2.3671875" style="670" customWidth="1"/>
    <col min="11265" max="11265" width="4" style="670" customWidth="1"/>
    <col min="11266" max="11266" width="21.3671875" style="670" customWidth="1"/>
    <col min="11267" max="11278" width="8.87890625" style="670" customWidth="1"/>
    <col min="11279" max="11279" width="2.3671875" style="670" customWidth="1"/>
    <col min="11521" max="11521" width="4" style="670" customWidth="1"/>
    <col min="11522" max="11522" width="21.3671875" style="670" customWidth="1"/>
    <col min="11523" max="11534" width="8.87890625" style="670" customWidth="1"/>
    <col min="11535" max="11535" width="2.3671875" style="670" customWidth="1"/>
    <col min="11777" max="11777" width="4" style="670" customWidth="1"/>
    <col min="11778" max="11778" width="21.3671875" style="670" customWidth="1"/>
    <col min="11779" max="11790" width="8.87890625" style="670" customWidth="1"/>
    <col min="11791" max="11791" width="2.3671875" style="670" customWidth="1"/>
    <col min="12033" max="12033" width="4" style="670" customWidth="1"/>
    <col min="12034" max="12034" width="21.3671875" style="670" customWidth="1"/>
    <col min="12035" max="12046" width="8.87890625" style="670" customWidth="1"/>
    <col min="12047" max="12047" width="2.3671875" style="670" customWidth="1"/>
    <col min="12289" max="12289" width="4" style="670" customWidth="1"/>
    <col min="12290" max="12290" width="21.3671875" style="670" customWidth="1"/>
    <col min="12291" max="12302" width="8.87890625" style="670" customWidth="1"/>
    <col min="12303" max="12303" width="2.3671875" style="670" customWidth="1"/>
    <col min="12545" max="12545" width="4" style="670" customWidth="1"/>
    <col min="12546" max="12546" width="21.3671875" style="670" customWidth="1"/>
    <col min="12547" max="12558" width="8.87890625" style="670" customWidth="1"/>
    <col min="12559" max="12559" width="2.3671875" style="670" customWidth="1"/>
    <col min="12801" max="12801" width="4" style="670" customWidth="1"/>
    <col min="12802" max="12802" width="21.3671875" style="670" customWidth="1"/>
    <col min="12803" max="12814" width="8.87890625" style="670" customWidth="1"/>
    <col min="12815" max="12815" width="2.3671875" style="670" customWidth="1"/>
    <col min="13057" max="13057" width="4" style="670" customWidth="1"/>
    <col min="13058" max="13058" width="21.3671875" style="670" customWidth="1"/>
    <col min="13059" max="13070" width="8.87890625" style="670" customWidth="1"/>
    <col min="13071" max="13071" width="2.3671875" style="670" customWidth="1"/>
    <col min="13313" max="13313" width="4" style="670" customWidth="1"/>
    <col min="13314" max="13314" width="21.3671875" style="670" customWidth="1"/>
    <col min="13315" max="13326" width="8.87890625" style="670" customWidth="1"/>
    <col min="13327" max="13327" width="2.3671875" style="670" customWidth="1"/>
    <col min="13569" max="13569" width="4" style="670" customWidth="1"/>
    <col min="13570" max="13570" width="21.3671875" style="670" customWidth="1"/>
    <col min="13571" max="13582" width="8.87890625" style="670" customWidth="1"/>
    <col min="13583" max="13583" width="2.3671875" style="670" customWidth="1"/>
    <col min="13825" max="13825" width="4" style="670" customWidth="1"/>
    <col min="13826" max="13826" width="21.3671875" style="670" customWidth="1"/>
    <col min="13827" max="13838" width="8.87890625" style="670" customWidth="1"/>
    <col min="13839" max="13839" width="2.3671875" style="670" customWidth="1"/>
    <col min="14081" max="14081" width="4" style="670" customWidth="1"/>
    <col min="14082" max="14082" width="21.3671875" style="670" customWidth="1"/>
    <col min="14083" max="14094" width="8.87890625" style="670" customWidth="1"/>
    <col min="14095" max="14095" width="2.3671875" style="670" customWidth="1"/>
    <col min="14337" max="14337" width="4" style="670" customWidth="1"/>
    <col min="14338" max="14338" width="21.3671875" style="670" customWidth="1"/>
    <col min="14339" max="14350" width="8.87890625" style="670" customWidth="1"/>
    <col min="14351" max="14351" width="2.3671875" style="670" customWidth="1"/>
    <col min="14593" max="14593" width="4" style="670" customWidth="1"/>
    <col min="14594" max="14594" width="21.3671875" style="670" customWidth="1"/>
    <col min="14595" max="14606" width="8.87890625" style="670" customWidth="1"/>
    <col min="14607" max="14607" width="2.3671875" style="670" customWidth="1"/>
    <col min="14849" max="14849" width="4" style="670" customWidth="1"/>
    <col min="14850" max="14850" width="21.3671875" style="670" customWidth="1"/>
    <col min="14851" max="14862" width="8.87890625" style="670" customWidth="1"/>
    <col min="14863" max="14863" width="2.3671875" style="670" customWidth="1"/>
    <col min="15105" max="15105" width="4" style="670" customWidth="1"/>
    <col min="15106" max="15106" width="21.3671875" style="670" customWidth="1"/>
    <col min="15107" max="15118" width="8.87890625" style="670" customWidth="1"/>
    <col min="15119" max="15119" width="2.3671875" style="670" customWidth="1"/>
    <col min="15361" max="15361" width="4" style="670" customWidth="1"/>
    <col min="15362" max="15362" width="21.3671875" style="670" customWidth="1"/>
    <col min="15363" max="15374" width="8.87890625" style="670" customWidth="1"/>
    <col min="15375" max="15375" width="2.3671875" style="670" customWidth="1"/>
    <col min="15617" max="15617" width="4" style="670" customWidth="1"/>
    <col min="15618" max="15618" width="21.3671875" style="670" customWidth="1"/>
    <col min="15619" max="15630" width="8.87890625" style="670" customWidth="1"/>
    <col min="15631" max="15631" width="2.3671875" style="670" customWidth="1"/>
    <col min="15873" max="15873" width="4" style="670" customWidth="1"/>
    <col min="15874" max="15874" width="21.3671875" style="670" customWidth="1"/>
    <col min="15875" max="15886" width="8.87890625" style="670" customWidth="1"/>
    <col min="15887" max="15887" width="2.3671875" style="670" customWidth="1"/>
    <col min="16129" max="16129" width="4" style="670" customWidth="1"/>
    <col min="16130" max="16130" width="21.3671875" style="670" customWidth="1"/>
    <col min="16131" max="16142" width="8.87890625" style="670" customWidth="1"/>
    <col min="16143" max="16143" width="2.3671875" style="670" customWidth="1"/>
  </cols>
  <sheetData>
    <row r="1" spans="1:14">
      <c r="A1" s="441"/>
      <c r="B1" s="743"/>
      <c r="C1" s="743"/>
      <c r="D1" s="743"/>
      <c r="E1" s="743"/>
      <c r="F1" s="743"/>
      <c r="G1" s="743"/>
      <c r="H1" s="743"/>
      <c r="I1" s="743"/>
      <c r="J1" s="743"/>
      <c r="K1" s="743"/>
      <c r="L1" s="743"/>
      <c r="M1" s="743"/>
      <c r="N1" s="743"/>
    </row>
    <row r="2" spans="1:14" ht="15">
      <c r="A2" s="743"/>
      <c r="B2" s="750" t="s">
        <v>1032</v>
      </c>
      <c r="C2" s="743"/>
      <c r="D2" s="743"/>
      <c r="E2" s="743"/>
      <c r="F2" s="743"/>
      <c r="G2" s="743"/>
      <c r="H2" s="743"/>
      <c r="J2" s="743"/>
      <c r="K2" s="743"/>
      <c r="L2" s="743"/>
      <c r="M2" s="743"/>
      <c r="N2" s="743"/>
    </row>
    <row r="3" spans="1:14" ht="15">
      <c r="A3" s="743"/>
      <c r="B3" s="750"/>
      <c r="C3" s="743"/>
      <c r="D3" s="743"/>
      <c r="E3" s="743"/>
      <c r="F3" s="743"/>
      <c r="G3" s="743"/>
      <c r="H3" s="754" t="s">
        <v>1182</v>
      </c>
      <c r="I3" s="753"/>
      <c r="K3" s="743"/>
      <c r="L3" s="743"/>
      <c r="M3" s="743"/>
      <c r="N3" s="743"/>
    </row>
    <row r="4" spans="1:14" ht="15">
      <c r="A4" s="743"/>
      <c r="B4" s="750"/>
      <c r="C4" s="743"/>
      <c r="D4" s="743"/>
      <c r="E4" s="743"/>
      <c r="F4" s="743"/>
      <c r="G4" s="743"/>
      <c r="H4" s="754" t="s">
        <v>1184</v>
      </c>
      <c r="I4" s="753"/>
      <c r="J4" s="441" t="s">
        <v>287</v>
      </c>
      <c r="M4" s="743"/>
      <c r="N4" s="743"/>
    </row>
    <row r="5" spans="1:14" ht="15">
      <c r="A5" s="743"/>
      <c r="B5" s="750"/>
      <c r="C5" s="743"/>
      <c r="D5" s="743"/>
      <c r="E5" s="743"/>
      <c r="F5" s="743"/>
      <c r="G5" s="743"/>
      <c r="H5" s="743"/>
      <c r="I5" s="753"/>
      <c r="J5" s="441" t="s">
        <v>1189</v>
      </c>
      <c r="K5" s="743"/>
      <c r="M5" s="743"/>
      <c r="N5" s="743"/>
    </row>
    <row r="6" spans="1:14" ht="15">
      <c r="A6" s="743"/>
      <c r="B6" s="750"/>
      <c r="C6" s="743"/>
      <c r="D6" s="743"/>
      <c r="E6" s="743"/>
      <c r="F6" s="743"/>
      <c r="G6" s="743"/>
      <c r="H6" s="743"/>
      <c r="I6" s="753"/>
      <c r="J6" s="441" t="s">
        <v>659</v>
      </c>
      <c r="K6" s="743"/>
      <c r="M6" s="743"/>
      <c r="N6" s="743"/>
    </row>
    <row r="7" spans="1:14">
      <c r="A7" s="743"/>
      <c r="B7" s="743"/>
      <c r="C7" s="743"/>
      <c r="D7" s="743"/>
      <c r="E7" s="743"/>
      <c r="F7" s="743"/>
      <c r="G7" s="743"/>
      <c r="H7" s="743"/>
      <c r="I7" s="743"/>
      <c r="J7" s="441" t="s">
        <v>375</v>
      </c>
      <c r="K7" s="743"/>
      <c r="M7" s="743"/>
      <c r="N7" s="755"/>
    </row>
    <row r="8" spans="1:14">
      <c r="A8" s="743"/>
      <c r="B8" s="743"/>
      <c r="C8" s="743"/>
      <c r="D8" s="743"/>
      <c r="E8" s="743"/>
      <c r="F8" s="743"/>
      <c r="G8" s="743"/>
      <c r="H8" s="743"/>
      <c r="I8" s="743"/>
      <c r="J8" s="684" t="s">
        <v>821</v>
      </c>
      <c r="K8" s="743"/>
      <c r="M8" s="743"/>
      <c r="N8" s="737"/>
    </row>
    <row r="9" spans="1:14">
      <c r="A9" s="743"/>
      <c r="B9" s="743"/>
      <c r="C9" s="743"/>
      <c r="D9" s="743"/>
      <c r="E9" s="743"/>
      <c r="F9" s="743"/>
      <c r="G9" s="743"/>
      <c r="H9" s="743"/>
      <c r="I9" s="743"/>
      <c r="J9" s="441" t="s">
        <v>1060</v>
      </c>
      <c r="K9" s="743"/>
      <c r="M9" s="743"/>
      <c r="N9" s="737"/>
    </row>
    <row r="10" spans="1:14">
      <c r="A10" s="743"/>
      <c r="B10" s="743"/>
      <c r="C10" s="743"/>
      <c r="D10" s="743"/>
      <c r="E10" s="743"/>
      <c r="F10" s="743"/>
      <c r="G10" s="753"/>
      <c r="H10" s="743"/>
      <c r="I10" s="743"/>
      <c r="J10" s="441" t="s">
        <v>223</v>
      </c>
      <c r="K10" s="743"/>
      <c r="M10" s="743"/>
      <c r="N10" s="737"/>
    </row>
    <row r="11" spans="1:14">
      <c r="A11" s="743"/>
      <c r="B11" s="743"/>
      <c r="C11" s="743"/>
      <c r="D11" s="743"/>
      <c r="E11" s="743"/>
      <c r="F11" s="743"/>
      <c r="G11" s="753"/>
      <c r="H11" s="743"/>
      <c r="I11" s="743"/>
      <c r="J11" s="743"/>
      <c r="K11" s="743"/>
      <c r="L11" s="743"/>
      <c r="M11" s="743"/>
      <c r="N11" s="737"/>
    </row>
    <row r="12" spans="1:14">
      <c r="A12" s="743"/>
      <c r="B12" s="743"/>
      <c r="C12" s="743"/>
      <c r="D12" s="743"/>
      <c r="E12" s="743"/>
      <c r="F12" s="743"/>
      <c r="G12" s="743"/>
      <c r="H12" s="743"/>
      <c r="I12" s="743"/>
      <c r="J12" s="743"/>
      <c r="K12" s="743"/>
      <c r="L12" s="743"/>
      <c r="M12" s="743"/>
      <c r="N12" s="756"/>
    </row>
    <row r="13" spans="1:14">
      <c r="A13" s="743"/>
      <c r="B13" s="743"/>
      <c r="C13" s="743"/>
      <c r="D13" s="743"/>
      <c r="E13" s="743"/>
      <c r="F13" s="743"/>
      <c r="G13" s="743"/>
      <c r="H13" s="743"/>
      <c r="I13" s="743"/>
      <c r="J13" s="743"/>
      <c r="K13" s="743"/>
      <c r="L13" s="743"/>
      <c r="M13" s="743"/>
      <c r="N13" s="756" t="s">
        <v>297</v>
      </c>
    </row>
    <row r="14" spans="1:14" ht="14.25">
      <c r="A14" s="739" t="s">
        <v>1239</v>
      </c>
      <c r="B14" s="743"/>
      <c r="C14" s="743"/>
      <c r="D14" s="743"/>
      <c r="E14" s="743"/>
      <c r="F14" s="743"/>
      <c r="G14" s="743"/>
      <c r="H14" s="743"/>
      <c r="I14" s="743"/>
      <c r="J14" s="743"/>
      <c r="K14" s="743"/>
      <c r="L14" s="743"/>
      <c r="M14" s="743"/>
      <c r="N14" s="743"/>
    </row>
    <row r="15" spans="1:14">
      <c r="A15" s="743"/>
      <c r="B15" s="743"/>
      <c r="C15" s="743"/>
      <c r="D15" s="743"/>
      <c r="E15" s="743"/>
      <c r="F15" s="743"/>
      <c r="G15" s="743"/>
      <c r="H15" s="743"/>
      <c r="I15" s="743"/>
      <c r="J15" s="743"/>
      <c r="K15" s="743"/>
      <c r="L15" s="743"/>
      <c r="M15" s="743"/>
      <c r="N15" s="743"/>
    </row>
    <row r="16" spans="1:14">
      <c r="A16" s="443" t="s">
        <v>45</v>
      </c>
      <c r="B16" s="443"/>
      <c r="C16" s="443" t="s">
        <v>504</v>
      </c>
      <c r="D16" s="443" t="s">
        <v>179</v>
      </c>
      <c r="E16" s="443" t="s">
        <v>524</v>
      </c>
      <c r="F16" s="443" t="s">
        <v>526</v>
      </c>
      <c r="G16" s="443" t="s">
        <v>96</v>
      </c>
      <c r="H16" s="443" t="s">
        <v>123</v>
      </c>
      <c r="I16" s="443" t="s">
        <v>528</v>
      </c>
      <c r="J16" s="443" t="s">
        <v>4</v>
      </c>
      <c r="K16" s="443" t="s">
        <v>183</v>
      </c>
      <c r="L16" s="443" t="s">
        <v>531</v>
      </c>
      <c r="M16" s="443" t="s">
        <v>533</v>
      </c>
      <c r="N16" s="744" t="s">
        <v>1241</v>
      </c>
    </row>
    <row r="17" spans="1:14" ht="40.5" customHeight="1">
      <c r="A17" s="700" t="s">
        <v>818</v>
      </c>
      <c r="B17" s="741" t="s">
        <v>750</v>
      </c>
      <c r="C17" s="742" t="s">
        <v>494</v>
      </c>
      <c r="D17" s="742" t="s">
        <v>494</v>
      </c>
      <c r="E17" s="742" t="s">
        <v>494</v>
      </c>
      <c r="F17" s="742" t="s">
        <v>494</v>
      </c>
      <c r="G17" s="742" t="s">
        <v>494</v>
      </c>
      <c r="H17" s="742" t="s">
        <v>494</v>
      </c>
      <c r="I17" s="742" t="s">
        <v>494</v>
      </c>
      <c r="J17" s="742" t="s">
        <v>494</v>
      </c>
      <c r="K17" s="742" t="s">
        <v>494</v>
      </c>
      <c r="L17" s="742" t="s">
        <v>494</v>
      </c>
      <c r="M17" s="742" t="s">
        <v>494</v>
      </c>
      <c r="N17" s="745" t="s">
        <v>494</v>
      </c>
    </row>
    <row r="18" spans="1:14" ht="40.5" customHeight="1">
      <c r="A18" s="700" t="s">
        <v>941</v>
      </c>
      <c r="B18" s="701" t="s">
        <v>805</v>
      </c>
      <c r="C18" s="742" t="s">
        <v>494</v>
      </c>
      <c r="D18" s="742" t="s">
        <v>494</v>
      </c>
      <c r="E18" s="742" t="s">
        <v>494</v>
      </c>
      <c r="F18" s="742" t="s">
        <v>494</v>
      </c>
      <c r="G18" s="742" t="s">
        <v>494</v>
      </c>
      <c r="H18" s="742" t="s">
        <v>494</v>
      </c>
      <c r="I18" s="742" t="s">
        <v>494</v>
      </c>
      <c r="J18" s="742" t="s">
        <v>494</v>
      </c>
      <c r="K18" s="742" t="s">
        <v>494</v>
      </c>
      <c r="L18" s="742" t="s">
        <v>494</v>
      </c>
      <c r="M18" s="742" t="s">
        <v>494</v>
      </c>
      <c r="N18" s="745" t="s">
        <v>494</v>
      </c>
    </row>
    <row r="19" spans="1:14" ht="53.25" customHeight="1">
      <c r="A19" s="700" t="s">
        <v>38</v>
      </c>
      <c r="B19" s="701" t="s">
        <v>1020</v>
      </c>
      <c r="C19" s="742" t="s">
        <v>494</v>
      </c>
      <c r="D19" s="742" t="s">
        <v>494</v>
      </c>
      <c r="E19" s="742" t="s">
        <v>494</v>
      </c>
      <c r="F19" s="742" t="s">
        <v>494</v>
      </c>
      <c r="G19" s="742" t="s">
        <v>494</v>
      </c>
      <c r="H19" s="742" t="s">
        <v>494</v>
      </c>
      <c r="I19" s="742" t="s">
        <v>494</v>
      </c>
      <c r="J19" s="742" t="s">
        <v>494</v>
      </c>
      <c r="K19" s="742" t="s">
        <v>494</v>
      </c>
      <c r="L19" s="742" t="s">
        <v>494</v>
      </c>
      <c r="M19" s="742" t="s">
        <v>494</v>
      </c>
      <c r="N19" s="745" t="s">
        <v>494</v>
      </c>
    </row>
    <row r="20" spans="1:14" ht="53.25" customHeight="1">
      <c r="A20" s="748" t="s">
        <v>1242</v>
      </c>
      <c r="B20" s="748"/>
      <c r="C20" s="748"/>
      <c r="D20" s="748"/>
      <c r="E20" s="748"/>
      <c r="F20" s="748"/>
      <c r="G20" s="748"/>
      <c r="H20" s="748"/>
      <c r="I20" s="748"/>
      <c r="J20" s="748"/>
      <c r="K20" s="748"/>
      <c r="L20" s="499" t="s">
        <v>1248</v>
      </c>
      <c r="M20" s="499"/>
      <c r="N20" s="745" t="s">
        <v>120</v>
      </c>
    </row>
    <row r="21" spans="1:14" ht="40.5" customHeight="1">
      <c r="A21" s="743"/>
      <c r="B21" s="743"/>
      <c r="C21" s="743"/>
      <c r="D21" s="743"/>
      <c r="E21" s="743"/>
      <c r="F21" s="743"/>
      <c r="G21" s="441"/>
      <c r="H21" s="441"/>
      <c r="I21" s="441"/>
      <c r="J21" s="441"/>
      <c r="K21" s="441"/>
      <c r="L21" s="499" t="s">
        <v>1251</v>
      </c>
      <c r="M21" s="499"/>
      <c r="N21" s="745" t="s">
        <v>120</v>
      </c>
    </row>
    <row r="22" spans="1:14" ht="75" customHeight="1">
      <c r="A22" s="743"/>
      <c r="B22" s="743"/>
      <c r="C22" s="743"/>
      <c r="D22" s="743"/>
      <c r="E22" s="743"/>
      <c r="F22" s="743"/>
      <c r="G22" s="441"/>
      <c r="H22" s="441"/>
      <c r="I22" s="441"/>
      <c r="J22" s="441"/>
      <c r="K22" s="441"/>
      <c r="L22" s="441"/>
      <c r="M22" s="441"/>
      <c r="N22" s="441"/>
    </row>
    <row r="23" spans="1:14" ht="14.25">
      <c r="A23" s="739" t="s">
        <v>1252</v>
      </c>
      <c r="B23" s="743"/>
      <c r="C23" s="743"/>
      <c r="D23" s="743"/>
      <c r="E23" s="743"/>
      <c r="F23" s="743"/>
      <c r="G23" s="441"/>
      <c r="H23" s="441"/>
      <c r="I23" s="441"/>
      <c r="J23" s="441"/>
      <c r="K23" s="441"/>
      <c r="L23" s="441"/>
      <c r="M23" s="441"/>
      <c r="N23" s="441"/>
    </row>
    <row r="24" spans="1:14">
      <c r="A24" s="743"/>
      <c r="B24" s="743"/>
      <c r="C24" s="743"/>
      <c r="D24" s="743"/>
      <c r="E24" s="743"/>
      <c r="F24" s="743"/>
      <c r="G24" s="441"/>
      <c r="H24" s="441"/>
      <c r="I24" s="441"/>
      <c r="J24" s="441"/>
      <c r="K24" s="441"/>
      <c r="L24" s="441"/>
      <c r="M24" s="441"/>
      <c r="N24" s="441"/>
    </row>
    <row r="25" spans="1:14">
      <c r="A25" s="443" t="s">
        <v>45</v>
      </c>
      <c r="B25" s="443"/>
      <c r="C25" s="443" t="s">
        <v>492</v>
      </c>
      <c r="D25" s="443" t="s">
        <v>492</v>
      </c>
      <c r="E25" s="443" t="s">
        <v>1253</v>
      </c>
      <c r="F25" s="744" t="s">
        <v>1241</v>
      </c>
      <c r="G25" s="441"/>
      <c r="H25" s="441"/>
      <c r="I25" s="441"/>
      <c r="J25" s="441"/>
      <c r="K25" s="441"/>
      <c r="L25" s="441"/>
      <c r="M25" s="441"/>
      <c r="N25" s="441"/>
    </row>
    <row r="26" spans="1:14" ht="40.5" customHeight="1">
      <c r="A26" s="700" t="s">
        <v>818</v>
      </c>
      <c r="B26" s="741" t="s">
        <v>750</v>
      </c>
      <c r="C26" s="742" t="s">
        <v>494</v>
      </c>
      <c r="D26" s="742" t="s">
        <v>494</v>
      </c>
      <c r="E26" s="742" t="s">
        <v>494</v>
      </c>
      <c r="F26" s="745" t="s">
        <v>494</v>
      </c>
      <c r="G26" s="441"/>
      <c r="H26" s="441"/>
      <c r="I26" s="441"/>
      <c r="J26" s="441"/>
      <c r="K26" s="441"/>
      <c r="L26" s="441"/>
      <c r="M26" s="441"/>
      <c r="N26" s="441"/>
    </row>
    <row r="27" spans="1:14" ht="40.5" customHeight="1">
      <c r="A27" s="700" t="s">
        <v>941</v>
      </c>
      <c r="B27" s="701" t="s">
        <v>805</v>
      </c>
      <c r="C27" s="742" t="s">
        <v>494</v>
      </c>
      <c r="D27" s="742" t="s">
        <v>494</v>
      </c>
      <c r="E27" s="742" t="s">
        <v>494</v>
      </c>
      <c r="F27" s="745" t="s">
        <v>494</v>
      </c>
      <c r="G27" s="441"/>
      <c r="H27" s="441"/>
      <c r="I27" s="441"/>
      <c r="J27" s="441"/>
      <c r="K27" s="441"/>
      <c r="L27" s="441"/>
      <c r="M27" s="441"/>
      <c r="N27" s="441"/>
    </row>
    <row r="28" spans="1:14" ht="50.25" customHeight="1">
      <c r="A28" s="700" t="s">
        <v>38</v>
      </c>
      <c r="B28" s="701" t="s">
        <v>1020</v>
      </c>
      <c r="C28" s="742" t="s">
        <v>494</v>
      </c>
      <c r="D28" s="742" t="s">
        <v>494</v>
      </c>
      <c r="E28" s="742" t="s">
        <v>494</v>
      </c>
      <c r="F28" s="745" t="s">
        <v>494</v>
      </c>
      <c r="G28" s="441"/>
      <c r="H28" s="441"/>
      <c r="I28" s="441"/>
      <c r="J28" s="441"/>
      <c r="K28" s="441"/>
      <c r="L28" s="441"/>
      <c r="M28" s="441"/>
      <c r="N28" s="441"/>
    </row>
    <row r="29" spans="1:14" ht="40.5" customHeight="1">
      <c r="A29" s="749"/>
      <c r="B29" s="751"/>
      <c r="C29" s="752"/>
      <c r="D29" s="499" t="s">
        <v>1248</v>
      </c>
      <c r="E29" s="499"/>
      <c r="F29" s="745" t="s">
        <v>120</v>
      </c>
      <c r="G29" s="441"/>
      <c r="H29" s="441"/>
      <c r="I29" s="441"/>
      <c r="J29" s="441"/>
      <c r="K29" s="441"/>
      <c r="L29" s="441"/>
      <c r="M29" s="441"/>
      <c r="N29" s="441"/>
    </row>
    <row r="30" spans="1:14" ht="40.5" customHeight="1">
      <c r="A30" s="743"/>
      <c r="B30" s="441"/>
      <c r="C30" s="441"/>
      <c r="D30" s="499" t="s">
        <v>1251</v>
      </c>
      <c r="E30" s="499"/>
      <c r="F30" s="745" t="s">
        <v>120</v>
      </c>
      <c r="G30" s="441"/>
      <c r="H30" s="441"/>
      <c r="I30" s="441"/>
      <c r="J30" s="441"/>
      <c r="K30" s="441"/>
      <c r="L30" s="441"/>
      <c r="M30" s="441"/>
      <c r="N30" s="441"/>
    </row>
    <row r="31" spans="1:14">
      <c r="A31" s="743"/>
      <c r="B31" s="441"/>
      <c r="C31" s="441"/>
      <c r="D31" s="497"/>
      <c r="E31" s="743"/>
      <c r="F31" s="746"/>
      <c r="G31" s="441"/>
      <c r="H31" s="441"/>
      <c r="I31" s="441"/>
      <c r="J31" s="441"/>
      <c r="K31" s="441"/>
      <c r="L31" s="441"/>
      <c r="M31" s="441"/>
      <c r="N31" s="441"/>
    </row>
    <row r="32" spans="1:14">
      <c r="A32" s="441" t="s">
        <v>1256</v>
      </c>
      <c r="B32" s="441"/>
      <c r="C32" s="441"/>
      <c r="D32" s="441"/>
      <c r="E32" s="441"/>
      <c r="F32" s="441"/>
      <c r="G32" s="441"/>
      <c r="H32" s="441"/>
      <c r="I32" s="441"/>
      <c r="J32" s="441"/>
      <c r="K32" s="441"/>
      <c r="L32" s="441"/>
      <c r="M32" s="441"/>
      <c r="N32" s="441"/>
    </row>
    <row r="33" spans="1:14">
      <c r="A33" s="441" t="s">
        <v>662</v>
      </c>
      <c r="B33" s="441"/>
      <c r="C33" s="441"/>
      <c r="D33" s="441"/>
      <c r="E33" s="441"/>
      <c r="F33" s="441"/>
      <c r="G33" s="441"/>
      <c r="H33" s="441"/>
      <c r="I33" s="441"/>
      <c r="J33" s="441"/>
      <c r="K33" s="441"/>
      <c r="L33" s="441"/>
      <c r="M33" s="441"/>
      <c r="N33" s="441"/>
    </row>
  </sheetData>
  <mergeCells count="7">
    <mergeCell ref="A16:B16"/>
    <mergeCell ref="A20:K20"/>
    <mergeCell ref="L20:M20"/>
    <mergeCell ref="L21:M21"/>
    <mergeCell ref="A25:B25"/>
    <mergeCell ref="D29:E29"/>
    <mergeCell ref="D30:E30"/>
  </mergeCells>
  <phoneticPr fontId="15"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WVV29"/>
  <sheetViews>
    <sheetView workbookViewId="0">
      <selection activeCell="B5" sqref="B5"/>
    </sheetView>
  </sheetViews>
  <sheetFormatPr defaultColWidth="8.68359375" defaultRowHeight="13.5"/>
  <cols>
    <col min="1" max="1" width="4" style="670" customWidth="1"/>
    <col min="2" max="2" width="19.25" style="670" customWidth="1"/>
    <col min="3" max="14" width="8.87890625" style="670" customWidth="1"/>
    <col min="257" max="257" width="4" style="670" customWidth="1"/>
    <col min="258" max="258" width="19.25" style="670" customWidth="1"/>
    <col min="259" max="270" width="8.87890625" style="670" customWidth="1"/>
    <col min="513" max="513" width="4" style="670" customWidth="1"/>
    <col min="514" max="514" width="19.25" style="670" customWidth="1"/>
    <col min="515" max="526" width="8.87890625" style="670" customWidth="1"/>
    <col min="769" max="769" width="4" style="670" customWidth="1"/>
    <col min="770" max="770" width="19.25" style="670" customWidth="1"/>
    <col min="771" max="782" width="8.87890625" style="670" customWidth="1"/>
    <col min="1025" max="1025" width="4" style="670" customWidth="1"/>
    <col min="1026" max="1026" width="19.25" style="670" customWidth="1"/>
    <col min="1027" max="1038" width="8.87890625" style="670" customWidth="1"/>
    <col min="1281" max="1281" width="4" style="670" customWidth="1"/>
    <col min="1282" max="1282" width="19.25" style="670" customWidth="1"/>
    <col min="1283" max="1294" width="8.87890625" style="670" customWidth="1"/>
    <col min="1537" max="1537" width="4" style="670" customWidth="1"/>
    <col min="1538" max="1538" width="19.25" style="670" customWidth="1"/>
    <col min="1539" max="1550" width="8.87890625" style="670" customWidth="1"/>
    <col min="1793" max="1793" width="4" style="670" customWidth="1"/>
    <col min="1794" max="1794" width="19.25" style="670" customWidth="1"/>
    <col min="1795" max="1806" width="8.87890625" style="670" customWidth="1"/>
    <col min="2049" max="2049" width="4" style="670" customWidth="1"/>
    <col min="2050" max="2050" width="19.25" style="670" customWidth="1"/>
    <col min="2051" max="2062" width="8.87890625" style="670" customWidth="1"/>
    <col min="2305" max="2305" width="4" style="670" customWidth="1"/>
    <col min="2306" max="2306" width="19.25" style="670" customWidth="1"/>
    <col min="2307" max="2318" width="8.87890625" style="670" customWidth="1"/>
    <col min="2561" max="2561" width="4" style="670" customWidth="1"/>
    <col min="2562" max="2562" width="19.25" style="670" customWidth="1"/>
    <col min="2563" max="2574" width="8.87890625" style="670" customWidth="1"/>
    <col min="2817" max="2817" width="4" style="670" customWidth="1"/>
    <col min="2818" max="2818" width="19.25" style="670" customWidth="1"/>
    <col min="2819" max="2830" width="8.87890625" style="670" customWidth="1"/>
    <col min="3073" max="3073" width="4" style="670" customWidth="1"/>
    <col min="3074" max="3074" width="19.25" style="670" customWidth="1"/>
    <col min="3075" max="3086" width="8.87890625" style="670" customWidth="1"/>
    <col min="3329" max="3329" width="4" style="670" customWidth="1"/>
    <col min="3330" max="3330" width="19.25" style="670" customWidth="1"/>
    <col min="3331" max="3342" width="8.87890625" style="670" customWidth="1"/>
    <col min="3585" max="3585" width="4" style="670" customWidth="1"/>
    <col min="3586" max="3586" width="19.25" style="670" customWidth="1"/>
    <col min="3587" max="3598" width="8.87890625" style="670" customWidth="1"/>
    <col min="3841" max="3841" width="4" style="670" customWidth="1"/>
    <col min="3842" max="3842" width="19.25" style="670" customWidth="1"/>
    <col min="3843" max="3854" width="8.87890625" style="670" customWidth="1"/>
    <col min="4097" max="4097" width="4" style="670" customWidth="1"/>
    <col min="4098" max="4098" width="19.25" style="670" customWidth="1"/>
    <col min="4099" max="4110" width="8.87890625" style="670" customWidth="1"/>
    <col min="4353" max="4353" width="4" style="670" customWidth="1"/>
    <col min="4354" max="4354" width="19.25" style="670" customWidth="1"/>
    <col min="4355" max="4366" width="8.87890625" style="670" customWidth="1"/>
    <col min="4609" max="4609" width="4" style="670" customWidth="1"/>
    <col min="4610" max="4610" width="19.25" style="670" customWidth="1"/>
    <col min="4611" max="4622" width="8.87890625" style="670" customWidth="1"/>
    <col min="4865" max="4865" width="4" style="670" customWidth="1"/>
    <col min="4866" max="4866" width="19.25" style="670" customWidth="1"/>
    <col min="4867" max="4878" width="8.87890625" style="670" customWidth="1"/>
    <col min="5121" max="5121" width="4" style="670" customWidth="1"/>
    <col min="5122" max="5122" width="19.25" style="670" customWidth="1"/>
    <col min="5123" max="5134" width="8.87890625" style="670" customWidth="1"/>
    <col min="5377" max="5377" width="4" style="670" customWidth="1"/>
    <col min="5378" max="5378" width="19.25" style="670" customWidth="1"/>
    <col min="5379" max="5390" width="8.87890625" style="670" customWidth="1"/>
    <col min="5633" max="5633" width="4" style="670" customWidth="1"/>
    <col min="5634" max="5634" width="19.25" style="670" customWidth="1"/>
    <col min="5635" max="5646" width="8.87890625" style="670" customWidth="1"/>
    <col min="5889" max="5889" width="4" style="670" customWidth="1"/>
    <col min="5890" max="5890" width="19.25" style="670" customWidth="1"/>
    <col min="5891" max="5902" width="8.87890625" style="670" customWidth="1"/>
    <col min="6145" max="6145" width="4" style="670" customWidth="1"/>
    <col min="6146" max="6146" width="19.25" style="670" customWidth="1"/>
    <col min="6147" max="6158" width="8.87890625" style="670" customWidth="1"/>
    <col min="6401" max="6401" width="4" style="670" customWidth="1"/>
    <col min="6402" max="6402" width="19.25" style="670" customWidth="1"/>
    <col min="6403" max="6414" width="8.87890625" style="670" customWidth="1"/>
    <col min="6657" max="6657" width="4" style="670" customWidth="1"/>
    <col min="6658" max="6658" width="19.25" style="670" customWidth="1"/>
    <col min="6659" max="6670" width="8.87890625" style="670" customWidth="1"/>
    <col min="6913" max="6913" width="4" style="670" customWidth="1"/>
    <col min="6914" max="6914" width="19.25" style="670" customWidth="1"/>
    <col min="6915" max="6926" width="8.87890625" style="670" customWidth="1"/>
    <col min="7169" max="7169" width="4" style="670" customWidth="1"/>
    <col min="7170" max="7170" width="19.25" style="670" customWidth="1"/>
    <col min="7171" max="7182" width="8.87890625" style="670" customWidth="1"/>
    <col min="7425" max="7425" width="4" style="670" customWidth="1"/>
    <col min="7426" max="7426" width="19.25" style="670" customWidth="1"/>
    <col min="7427" max="7438" width="8.87890625" style="670" customWidth="1"/>
    <col min="7681" max="7681" width="4" style="670" customWidth="1"/>
    <col min="7682" max="7682" width="19.25" style="670" customWidth="1"/>
    <col min="7683" max="7694" width="8.87890625" style="670" customWidth="1"/>
    <col min="7937" max="7937" width="4" style="670" customWidth="1"/>
    <col min="7938" max="7938" width="19.25" style="670" customWidth="1"/>
    <col min="7939" max="7950" width="8.87890625" style="670" customWidth="1"/>
    <col min="8193" max="8193" width="4" style="670" customWidth="1"/>
    <col min="8194" max="8194" width="19.25" style="670" customWidth="1"/>
    <col min="8195" max="8206" width="8.87890625" style="670" customWidth="1"/>
    <col min="8449" max="8449" width="4" style="670" customWidth="1"/>
    <col min="8450" max="8450" width="19.25" style="670" customWidth="1"/>
    <col min="8451" max="8462" width="8.87890625" style="670" customWidth="1"/>
    <col min="8705" max="8705" width="4" style="670" customWidth="1"/>
    <col min="8706" max="8706" width="19.25" style="670" customWidth="1"/>
    <col min="8707" max="8718" width="8.87890625" style="670" customWidth="1"/>
    <col min="8961" max="8961" width="4" style="670" customWidth="1"/>
    <col min="8962" max="8962" width="19.25" style="670" customWidth="1"/>
    <col min="8963" max="8974" width="8.87890625" style="670" customWidth="1"/>
    <col min="9217" max="9217" width="4" style="670" customWidth="1"/>
    <col min="9218" max="9218" width="19.25" style="670" customWidth="1"/>
    <col min="9219" max="9230" width="8.87890625" style="670" customWidth="1"/>
    <col min="9473" max="9473" width="4" style="670" customWidth="1"/>
    <col min="9474" max="9474" width="19.25" style="670" customWidth="1"/>
    <col min="9475" max="9486" width="8.87890625" style="670" customWidth="1"/>
    <col min="9729" max="9729" width="4" style="670" customWidth="1"/>
    <col min="9730" max="9730" width="19.25" style="670" customWidth="1"/>
    <col min="9731" max="9742" width="8.87890625" style="670" customWidth="1"/>
    <col min="9985" max="9985" width="4" style="670" customWidth="1"/>
    <col min="9986" max="9986" width="19.25" style="670" customWidth="1"/>
    <col min="9987" max="9998" width="8.87890625" style="670" customWidth="1"/>
    <col min="10241" max="10241" width="4" style="670" customWidth="1"/>
    <col min="10242" max="10242" width="19.25" style="670" customWidth="1"/>
    <col min="10243" max="10254" width="8.87890625" style="670" customWidth="1"/>
    <col min="10497" max="10497" width="4" style="670" customWidth="1"/>
    <col min="10498" max="10498" width="19.25" style="670" customWidth="1"/>
    <col min="10499" max="10510" width="8.87890625" style="670" customWidth="1"/>
    <col min="10753" max="10753" width="4" style="670" customWidth="1"/>
    <col min="10754" max="10754" width="19.25" style="670" customWidth="1"/>
    <col min="10755" max="10766" width="8.87890625" style="670" customWidth="1"/>
    <col min="11009" max="11009" width="4" style="670" customWidth="1"/>
    <col min="11010" max="11010" width="19.25" style="670" customWidth="1"/>
    <col min="11011" max="11022" width="8.87890625" style="670" customWidth="1"/>
    <col min="11265" max="11265" width="4" style="670" customWidth="1"/>
    <col min="11266" max="11266" width="19.25" style="670" customWidth="1"/>
    <col min="11267" max="11278" width="8.87890625" style="670" customWidth="1"/>
    <col min="11521" max="11521" width="4" style="670" customWidth="1"/>
    <col min="11522" max="11522" width="19.25" style="670" customWidth="1"/>
    <col min="11523" max="11534" width="8.87890625" style="670" customWidth="1"/>
    <col min="11777" max="11777" width="4" style="670" customWidth="1"/>
    <col min="11778" max="11778" width="19.25" style="670" customWidth="1"/>
    <col min="11779" max="11790" width="8.87890625" style="670" customWidth="1"/>
    <col min="12033" max="12033" width="4" style="670" customWidth="1"/>
    <col min="12034" max="12034" width="19.25" style="670" customWidth="1"/>
    <col min="12035" max="12046" width="8.87890625" style="670" customWidth="1"/>
    <col min="12289" max="12289" width="4" style="670" customWidth="1"/>
    <col min="12290" max="12290" width="19.25" style="670" customWidth="1"/>
    <col min="12291" max="12302" width="8.87890625" style="670" customWidth="1"/>
    <col min="12545" max="12545" width="4" style="670" customWidth="1"/>
    <col min="12546" max="12546" width="19.25" style="670" customWidth="1"/>
    <col min="12547" max="12558" width="8.87890625" style="670" customWidth="1"/>
    <col min="12801" max="12801" width="4" style="670" customWidth="1"/>
    <col min="12802" max="12802" width="19.25" style="670" customWidth="1"/>
    <col min="12803" max="12814" width="8.87890625" style="670" customWidth="1"/>
    <col min="13057" max="13057" width="4" style="670" customWidth="1"/>
    <col min="13058" max="13058" width="19.25" style="670" customWidth="1"/>
    <col min="13059" max="13070" width="8.87890625" style="670" customWidth="1"/>
    <col min="13313" max="13313" width="4" style="670" customWidth="1"/>
    <col min="13314" max="13314" width="19.25" style="670" customWidth="1"/>
    <col min="13315" max="13326" width="8.87890625" style="670" customWidth="1"/>
    <col min="13569" max="13569" width="4" style="670" customWidth="1"/>
    <col min="13570" max="13570" width="19.25" style="670" customWidth="1"/>
    <col min="13571" max="13582" width="8.87890625" style="670" customWidth="1"/>
    <col min="13825" max="13825" width="4" style="670" customWidth="1"/>
    <col min="13826" max="13826" width="19.25" style="670" customWidth="1"/>
    <col min="13827" max="13838" width="8.87890625" style="670" customWidth="1"/>
    <col min="14081" max="14081" width="4" style="670" customWidth="1"/>
    <col min="14082" max="14082" width="19.25" style="670" customWidth="1"/>
    <col min="14083" max="14094" width="8.87890625" style="670" customWidth="1"/>
    <col min="14337" max="14337" width="4" style="670" customWidth="1"/>
    <col min="14338" max="14338" width="19.25" style="670" customWidth="1"/>
    <col min="14339" max="14350" width="8.87890625" style="670" customWidth="1"/>
    <col min="14593" max="14593" width="4" style="670" customWidth="1"/>
    <col min="14594" max="14594" width="19.25" style="670" customWidth="1"/>
    <col min="14595" max="14606" width="8.87890625" style="670" customWidth="1"/>
    <col min="14849" max="14849" width="4" style="670" customWidth="1"/>
    <col min="14850" max="14850" width="19.25" style="670" customWidth="1"/>
    <col min="14851" max="14862" width="8.87890625" style="670" customWidth="1"/>
    <col min="15105" max="15105" width="4" style="670" customWidth="1"/>
    <col min="15106" max="15106" width="19.25" style="670" customWidth="1"/>
    <col min="15107" max="15118" width="8.87890625" style="670" customWidth="1"/>
    <col min="15361" max="15361" width="4" style="670" customWidth="1"/>
    <col min="15362" max="15362" width="19.25" style="670" customWidth="1"/>
    <col min="15363" max="15374" width="8.87890625" style="670" customWidth="1"/>
    <col min="15617" max="15617" width="4" style="670" customWidth="1"/>
    <col min="15618" max="15618" width="19.25" style="670" customWidth="1"/>
    <col min="15619" max="15630" width="8.87890625" style="670" customWidth="1"/>
    <col min="15873" max="15873" width="4" style="670" customWidth="1"/>
    <col min="15874" max="15874" width="19.25" style="670" customWidth="1"/>
    <col min="15875" max="15886" width="8.87890625" style="670" customWidth="1"/>
    <col min="16129" max="16129" width="4" style="670" customWidth="1"/>
    <col min="16130" max="16130" width="19.25" style="670" customWidth="1"/>
    <col min="16131" max="16142" width="8.87890625" style="670" customWidth="1"/>
  </cols>
  <sheetData>
    <row r="1" spans="1:14">
      <c r="A1" s="441"/>
      <c r="B1" s="743"/>
      <c r="C1" s="743"/>
      <c r="D1" s="743"/>
      <c r="E1" s="743"/>
      <c r="F1" s="743"/>
      <c r="G1" s="743"/>
      <c r="H1" s="743"/>
      <c r="I1" s="743"/>
      <c r="J1" s="743"/>
      <c r="K1" s="743"/>
      <c r="L1" s="743"/>
      <c r="M1" s="743"/>
      <c r="N1" s="743"/>
    </row>
    <row r="2" spans="1:14" ht="15">
      <c r="A2" s="743"/>
      <c r="B2" s="750" t="s">
        <v>1261</v>
      </c>
      <c r="C2" s="743"/>
      <c r="D2" s="743"/>
      <c r="E2" s="743"/>
      <c r="F2" s="743"/>
      <c r="G2" s="743"/>
      <c r="J2" s="743"/>
      <c r="K2" s="743"/>
      <c r="L2" s="743"/>
      <c r="M2" s="743"/>
      <c r="N2" s="743"/>
    </row>
    <row r="3" spans="1:14" ht="15">
      <c r="A3" s="743"/>
      <c r="B3" s="750"/>
      <c r="C3" s="743"/>
      <c r="D3" s="743"/>
      <c r="E3" s="743"/>
      <c r="F3" s="743"/>
      <c r="G3" s="743"/>
      <c r="H3" s="441" t="s">
        <v>1182</v>
      </c>
      <c r="J3" s="743"/>
      <c r="K3" s="743"/>
      <c r="L3" s="743"/>
      <c r="M3" s="743"/>
      <c r="N3" s="743"/>
    </row>
    <row r="4" spans="1:14">
      <c r="A4" s="743"/>
      <c r="B4" s="743"/>
      <c r="C4" s="743"/>
      <c r="D4" s="743"/>
      <c r="E4" s="743"/>
      <c r="F4" s="743"/>
      <c r="G4" s="743"/>
      <c r="H4" s="441" t="s">
        <v>1184</v>
      </c>
      <c r="I4" s="743"/>
      <c r="J4" s="441" t="s">
        <v>77</v>
      </c>
      <c r="K4" s="743"/>
      <c r="L4" s="743"/>
      <c r="M4" s="743"/>
      <c r="N4" s="757"/>
    </row>
    <row r="5" spans="1:14">
      <c r="A5" s="743"/>
      <c r="B5" s="743"/>
      <c r="C5" s="743"/>
      <c r="D5" s="743"/>
      <c r="E5" s="743"/>
      <c r="F5" s="743"/>
      <c r="G5" s="743"/>
      <c r="I5" s="441"/>
      <c r="J5" s="441" t="s">
        <v>1189</v>
      </c>
      <c r="K5" s="743"/>
      <c r="L5" s="743"/>
      <c r="M5" s="743"/>
      <c r="N5" s="757"/>
    </row>
    <row r="6" spans="1:14">
      <c r="A6" s="743"/>
      <c r="B6" s="743"/>
      <c r="C6" s="743"/>
      <c r="D6" s="743"/>
      <c r="E6" s="743"/>
      <c r="F6" s="743"/>
      <c r="G6" s="743"/>
      <c r="H6" s="743"/>
      <c r="I6" s="743"/>
      <c r="J6" s="441" t="s">
        <v>659</v>
      </c>
      <c r="K6" s="743"/>
      <c r="L6" s="743"/>
      <c r="M6" s="743"/>
      <c r="N6" s="756"/>
    </row>
    <row r="7" spans="1:14">
      <c r="A7" s="743"/>
      <c r="B7" s="743"/>
      <c r="C7" s="743"/>
      <c r="D7" s="743"/>
      <c r="E7" s="743"/>
      <c r="F7" s="743"/>
      <c r="G7" s="743"/>
      <c r="H7" s="743"/>
      <c r="I7" s="743"/>
      <c r="J7" s="441" t="s">
        <v>1212</v>
      </c>
      <c r="K7" s="743"/>
      <c r="L7" s="743"/>
      <c r="M7" s="743"/>
      <c r="N7" s="756"/>
    </row>
    <row r="8" spans="1:14">
      <c r="A8" s="743"/>
      <c r="B8" s="743"/>
      <c r="C8" s="743"/>
      <c r="D8" s="743"/>
      <c r="E8" s="743"/>
      <c r="F8" s="743"/>
      <c r="G8" s="743"/>
      <c r="H8" s="743"/>
      <c r="I8" s="743"/>
      <c r="J8" s="441" t="s">
        <v>204</v>
      </c>
      <c r="K8" s="743"/>
      <c r="L8" s="743"/>
      <c r="M8" s="743"/>
      <c r="N8" s="756"/>
    </row>
    <row r="9" spans="1:14">
      <c r="A9" s="743"/>
      <c r="B9" s="743"/>
      <c r="C9" s="743"/>
      <c r="D9" s="743"/>
      <c r="E9" s="743"/>
      <c r="F9" s="743"/>
      <c r="G9" s="743"/>
      <c r="H9" s="743"/>
      <c r="I9" s="441"/>
      <c r="J9" s="441" t="s">
        <v>1060</v>
      </c>
      <c r="K9" s="743"/>
      <c r="L9" s="743"/>
      <c r="M9" s="743"/>
      <c r="N9" s="756"/>
    </row>
    <row r="10" spans="1:14">
      <c r="A10" s="743"/>
      <c r="B10" s="743"/>
      <c r="C10" s="743"/>
      <c r="D10" s="743"/>
      <c r="E10" s="743"/>
      <c r="F10" s="743"/>
      <c r="G10" s="743"/>
      <c r="H10" s="743"/>
      <c r="I10" s="743"/>
      <c r="J10" s="743"/>
      <c r="K10" s="743"/>
      <c r="L10" s="743"/>
      <c r="M10" s="743"/>
      <c r="N10" s="756"/>
    </row>
    <row r="11" spans="1:14">
      <c r="A11" s="743"/>
      <c r="B11" s="743"/>
      <c r="C11" s="743"/>
      <c r="D11" s="743"/>
      <c r="E11" s="743"/>
      <c r="F11" s="743"/>
      <c r="G11" s="743"/>
      <c r="H11" s="743"/>
      <c r="I11" s="743"/>
      <c r="J11" s="743"/>
      <c r="K11" s="743"/>
      <c r="L11" s="743"/>
      <c r="M11" s="743"/>
      <c r="N11" s="756" t="s">
        <v>297</v>
      </c>
    </row>
    <row r="12" spans="1:14" ht="14.25">
      <c r="A12" s="739" t="s">
        <v>1239</v>
      </c>
      <c r="B12" s="743"/>
      <c r="C12" s="743"/>
      <c r="D12" s="743"/>
      <c r="E12" s="743"/>
      <c r="F12" s="743"/>
      <c r="G12" s="743"/>
      <c r="H12" s="743"/>
      <c r="I12" s="743"/>
      <c r="J12" s="743"/>
      <c r="K12" s="743"/>
      <c r="L12" s="743"/>
      <c r="M12" s="743"/>
      <c r="N12" s="743"/>
    </row>
    <row r="13" spans="1:14">
      <c r="A13" s="743"/>
      <c r="B13" s="743"/>
      <c r="C13" s="743"/>
      <c r="D13" s="743"/>
      <c r="E13" s="743"/>
      <c r="F13" s="743"/>
      <c r="G13" s="743"/>
      <c r="H13" s="743"/>
      <c r="I13" s="743"/>
      <c r="J13" s="743"/>
      <c r="K13" s="743"/>
      <c r="L13" s="743"/>
      <c r="M13" s="743"/>
      <c r="N13" s="743"/>
    </row>
    <row r="14" spans="1:14">
      <c r="A14" s="443" t="s">
        <v>45</v>
      </c>
      <c r="B14" s="443"/>
      <c r="C14" s="443" t="s">
        <v>504</v>
      </c>
      <c r="D14" s="443" t="s">
        <v>179</v>
      </c>
      <c r="E14" s="443" t="s">
        <v>524</v>
      </c>
      <c r="F14" s="443" t="s">
        <v>526</v>
      </c>
      <c r="G14" s="443" t="s">
        <v>96</v>
      </c>
      <c r="H14" s="443" t="s">
        <v>123</v>
      </c>
      <c r="I14" s="443" t="s">
        <v>528</v>
      </c>
      <c r="J14" s="443" t="s">
        <v>4</v>
      </c>
      <c r="K14" s="443" t="s">
        <v>183</v>
      </c>
      <c r="L14" s="443" t="s">
        <v>531</v>
      </c>
      <c r="M14" s="443" t="s">
        <v>533</v>
      </c>
      <c r="N14" s="744" t="s">
        <v>1241</v>
      </c>
    </row>
    <row r="15" spans="1:14" ht="40.5" customHeight="1">
      <c r="A15" s="700" t="s">
        <v>818</v>
      </c>
      <c r="B15" s="701" t="s">
        <v>22</v>
      </c>
      <c r="C15" s="742" t="s">
        <v>494</v>
      </c>
      <c r="D15" s="742" t="s">
        <v>494</v>
      </c>
      <c r="E15" s="742" t="s">
        <v>494</v>
      </c>
      <c r="F15" s="742" t="s">
        <v>494</v>
      </c>
      <c r="G15" s="742" t="s">
        <v>494</v>
      </c>
      <c r="H15" s="742" t="s">
        <v>494</v>
      </c>
      <c r="I15" s="742" t="s">
        <v>494</v>
      </c>
      <c r="J15" s="742" t="s">
        <v>494</v>
      </c>
      <c r="K15" s="742" t="s">
        <v>494</v>
      </c>
      <c r="L15" s="742" t="s">
        <v>494</v>
      </c>
      <c r="M15" s="742" t="s">
        <v>494</v>
      </c>
      <c r="N15" s="745" t="s">
        <v>494</v>
      </c>
    </row>
    <row r="16" spans="1:14" ht="40.5" customHeight="1">
      <c r="A16" s="700" t="s">
        <v>941</v>
      </c>
      <c r="B16" s="701" t="s">
        <v>1233</v>
      </c>
      <c r="C16" s="742" t="s">
        <v>494</v>
      </c>
      <c r="D16" s="742" t="s">
        <v>494</v>
      </c>
      <c r="E16" s="742" t="s">
        <v>494</v>
      </c>
      <c r="F16" s="742" t="s">
        <v>494</v>
      </c>
      <c r="G16" s="742" t="s">
        <v>494</v>
      </c>
      <c r="H16" s="742" t="s">
        <v>494</v>
      </c>
      <c r="I16" s="742" t="s">
        <v>494</v>
      </c>
      <c r="J16" s="742" t="s">
        <v>494</v>
      </c>
      <c r="K16" s="742" t="s">
        <v>494</v>
      </c>
      <c r="L16" s="742" t="s">
        <v>494</v>
      </c>
      <c r="M16" s="742" t="s">
        <v>494</v>
      </c>
      <c r="N16" s="745" t="s">
        <v>494</v>
      </c>
    </row>
    <row r="17" spans="1:14" ht="40.5" customHeight="1">
      <c r="A17" s="441" t="s">
        <v>1242</v>
      </c>
      <c r="B17" s="743"/>
      <c r="C17" s="743"/>
      <c r="D17" s="743"/>
      <c r="E17" s="743"/>
      <c r="F17" s="743"/>
      <c r="G17" s="441"/>
      <c r="H17" s="441"/>
      <c r="I17" s="441"/>
      <c r="J17" s="441"/>
      <c r="K17" s="441"/>
      <c r="L17" s="499" t="s">
        <v>1248</v>
      </c>
      <c r="M17" s="499"/>
      <c r="N17" s="745" t="s">
        <v>120</v>
      </c>
    </row>
    <row r="18" spans="1:14">
      <c r="A18" s="441" t="s">
        <v>322</v>
      </c>
      <c r="B18" s="743"/>
      <c r="C18" s="743"/>
      <c r="D18" s="743"/>
      <c r="E18" s="743"/>
      <c r="F18" s="743"/>
      <c r="G18" s="441"/>
      <c r="H18" s="441"/>
      <c r="I18" s="441"/>
      <c r="J18" s="441"/>
      <c r="K18" s="441"/>
      <c r="L18" s="441"/>
      <c r="M18" s="441"/>
      <c r="N18" s="441"/>
    </row>
    <row r="19" spans="1:14" ht="6.75" customHeight="1">
      <c r="A19" s="743"/>
      <c r="B19" s="743"/>
      <c r="C19" s="743"/>
      <c r="D19" s="743"/>
      <c r="E19" s="743"/>
      <c r="F19" s="743"/>
      <c r="G19" s="441"/>
      <c r="H19" s="441"/>
      <c r="I19" s="441"/>
      <c r="J19" s="441"/>
      <c r="K19" s="441"/>
      <c r="L19" s="441"/>
      <c r="M19" s="441"/>
      <c r="N19" s="441"/>
    </row>
    <row r="20" spans="1:14" ht="14.25">
      <c r="A20" s="739" t="s">
        <v>1252</v>
      </c>
      <c r="B20" s="743"/>
      <c r="C20" s="743"/>
      <c r="D20" s="743"/>
      <c r="E20" s="743"/>
      <c r="F20" s="743"/>
      <c r="G20" s="441"/>
      <c r="H20" s="441"/>
      <c r="I20" s="441"/>
      <c r="J20" s="441"/>
      <c r="K20" s="441"/>
      <c r="L20" s="441"/>
      <c r="M20" s="441"/>
      <c r="N20" s="441"/>
    </row>
    <row r="21" spans="1:14" ht="5.25" customHeight="1">
      <c r="A21" s="743"/>
      <c r="B21" s="743"/>
      <c r="C21" s="743"/>
      <c r="D21" s="743"/>
      <c r="E21" s="743"/>
      <c r="F21" s="743"/>
      <c r="G21" s="441"/>
      <c r="H21" s="441"/>
      <c r="I21" s="441"/>
      <c r="J21" s="441"/>
      <c r="K21" s="441"/>
      <c r="L21" s="441"/>
      <c r="M21" s="441"/>
      <c r="N21" s="441"/>
    </row>
    <row r="22" spans="1:14">
      <c r="A22" s="443" t="s">
        <v>45</v>
      </c>
      <c r="B22" s="443"/>
      <c r="C22" s="443" t="s">
        <v>492</v>
      </c>
      <c r="D22" s="443" t="s">
        <v>492</v>
      </c>
      <c r="E22" s="443" t="s">
        <v>1253</v>
      </c>
      <c r="F22" s="744" t="s">
        <v>1241</v>
      </c>
      <c r="G22" s="441"/>
      <c r="H22" s="441"/>
      <c r="I22" s="441"/>
      <c r="J22" s="441"/>
      <c r="K22" s="441"/>
      <c r="L22" s="441"/>
      <c r="M22" s="441"/>
      <c r="N22" s="441"/>
    </row>
    <row r="23" spans="1:14" ht="27">
      <c r="A23" s="700" t="s">
        <v>818</v>
      </c>
      <c r="B23" s="701" t="s">
        <v>22</v>
      </c>
      <c r="C23" s="742" t="s">
        <v>494</v>
      </c>
      <c r="D23" s="742" t="s">
        <v>494</v>
      </c>
      <c r="E23" s="742" t="s">
        <v>494</v>
      </c>
      <c r="F23" s="745" t="s">
        <v>494</v>
      </c>
      <c r="G23" s="441"/>
      <c r="H23" s="441"/>
      <c r="I23" s="441"/>
      <c r="J23" s="441"/>
      <c r="K23" s="441"/>
      <c r="L23" s="441"/>
      <c r="M23" s="441"/>
      <c r="N23" s="441"/>
    </row>
    <row r="24" spans="1:14" ht="40.5" customHeight="1">
      <c r="A24" s="700" t="s">
        <v>941</v>
      </c>
      <c r="B24" s="701" t="s">
        <v>1233</v>
      </c>
      <c r="C24" s="742" t="s">
        <v>494</v>
      </c>
      <c r="D24" s="742" t="s">
        <v>494</v>
      </c>
      <c r="E24" s="742" t="s">
        <v>494</v>
      </c>
      <c r="F24" s="745" t="s">
        <v>494</v>
      </c>
      <c r="G24" s="441"/>
      <c r="H24" s="441"/>
      <c r="I24" s="441"/>
      <c r="J24" s="441"/>
      <c r="K24" s="441"/>
      <c r="L24" s="441"/>
      <c r="M24" s="441"/>
      <c r="N24" s="441"/>
    </row>
    <row r="25" spans="1:14" ht="40.5" customHeight="1">
      <c r="A25" s="743"/>
      <c r="B25" s="441"/>
      <c r="C25" s="441"/>
      <c r="D25" s="499" t="s">
        <v>1248</v>
      </c>
      <c r="E25" s="499"/>
      <c r="F25" s="745" t="s">
        <v>120</v>
      </c>
      <c r="G25" s="441"/>
      <c r="H25" s="441"/>
      <c r="I25" s="441"/>
      <c r="J25" s="441"/>
      <c r="K25" s="441"/>
      <c r="L25" s="441"/>
      <c r="M25" s="441"/>
      <c r="N25" s="441"/>
    </row>
    <row r="26" spans="1:14">
      <c r="A26" s="743"/>
      <c r="B26" s="441"/>
      <c r="C26" s="441"/>
      <c r="D26" s="497"/>
      <c r="E26" s="743"/>
      <c r="F26" s="746"/>
      <c r="G26" s="441"/>
      <c r="H26" s="441"/>
      <c r="I26" s="441"/>
      <c r="J26" s="441"/>
      <c r="K26" s="441"/>
      <c r="L26" s="441"/>
      <c r="M26" s="441"/>
      <c r="N26" s="441"/>
    </row>
    <row r="27" spans="1:14">
      <c r="A27" s="441" t="s">
        <v>1256</v>
      </c>
      <c r="B27" s="441"/>
      <c r="C27" s="441"/>
      <c r="D27" s="441"/>
      <c r="E27" s="441"/>
      <c r="F27" s="441"/>
      <c r="G27" s="441"/>
      <c r="H27" s="441"/>
      <c r="I27" s="441"/>
      <c r="J27" s="441"/>
      <c r="K27" s="441"/>
      <c r="L27" s="441"/>
      <c r="M27" s="441"/>
      <c r="N27" s="441"/>
    </row>
    <row r="28" spans="1:14">
      <c r="A28" s="441" t="s">
        <v>662</v>
      </c>
      <c r="B28" s="441"/>
      <c r="C28" s="441"/>
      <c r="D28" s="441"/>
      <c r="E28" s="441"/>
      <c r="F28" s="441"/>
      <c r="G28" s="441"/>
      <c r="H28" s="441"/>
      <c r="I28" s="441"/>
      <c r="J28" s="441"/>
      <c r="K28" s="441"/>
      <c r="L28" s="441"/>
      <c r="M28" s="441"/>
      <c r="N28" s="441"/>
    </row>
    <row r="29" spans="1:14">
      <c r="A29" s="441" t="s">
        <v>322</v>
      </c>
      <c r="B29" s="441"/>
      <c r="C29" s="441"/>
      <c r="D29" s="441"/>
      <c r="E29" s="441"/>
      <c r="F29" s="441"/>
      <c r="G29" s="441"/>
      <c r="H29" s="441"/>
      <c r="I29" s="441"/>
      <c r="J29" s="441"/>
      <c r="K29" s="441"/>
      <c r="L29" s="441"/>
      <c r="M29" s="441"/>
      <c r="N29" s="441"/>
    </row>
  </sheetData>
  <mergeCells count="4">
    <mergeCell ref="A14:B14"/>
    <mergeCell ref="L17:M17"/>
    <mergeCell ref="A22:B22"/>
    <mergeCell ref="D25:E25"/>
  </mergeCells>
  <phoneticPr fontId="15" type="Hiragana"/>
  <pageMargins left="0.70833333333333304" right="0.70833333333333304" top="0.74791666666666701" bottom="0.74791666666666701" header="0.511811023622047" footer="0.511811023622047"/>
  <pageSetup paperSize="9" fitToWidth="1" fitToHeight="1" orientation="landscape" usePrinterDefaults="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WVW37"/>
  <sheetViews>
    <sheetView workbookViewId="0">
      <selection activeCell="B5" sqref="B5"/>
    </sheetView>
  </sheetViews>
  <sheetFormatPr defaultColWidth="8.68359375" defaultRowHeight="13.5"/>
  <cols>
    <col min="1" max="1" width="4.3671875" style="670" customWidth="1"/>
    <col min="2" max="2" width="19" style="670" customWidth="1"/>
    <col min="3" max="14" width="8.87890625" style="670" customWidth="1"/>
    <col min="15" max="15" width="3.3671875" style="670" customWidth="1"/>
    <col min="257" max="257" width="4.3671875" style="670" customWidth="1"/>
    <col min="258" max="258" width="19" style="670" customWidth="1"/>
    <col min="259" max="270" width="8.87890625" style="670" customWidth="1"/>
    <col min="271" max="271" width="3.3671875" style="670" customWidth="1"/>
    <col min="513" max="513" width="4.3671875" style="670" customWidth="1"/>
    <col min="514" max="514" width="19" style="670" customWidth="1"/>
    <col min="515" max="526" width="8.87890625" style="670" customWidth="1"/>
    <col min="527" max="527" width="3.3671875" style="670" customWidth="1"/>
    <col min="769" max="769" width="4.3671875" style="670" customWidth="1"/>
    <col min="770" max="770" width="19" style="670" customWidth="1"/>
    <col min="771" max="782" width="8.87890625" style="670" customWidth="1"/>
    <col min="783" max="783" width="3.3671875" style="670" customWidth="1"/>
    <col min="1025" max="1025" width="4.3671875" style="670" customWidth="1"/>
    <col min="1026" max="1026" width="19" style="670" customWidth="1"/>
    <col min="1027" max="1038" width="8.87890625" style="670" customWidth="1"/>
    <col min="1039" max="1039" width="3.3671875" style="670" customWidth="1"/>
    <col min="1281" max="1281" width="4.3671875" style="670" customWidth="1"/>
    <col min="1282" max="1282" width="19" style="670" customWidth="1"/>
    <col min="1283" max="1294" width="8.87890625" style="670" customWidth="1"/>
    <col min="1295" max="1295" width="3.3671875" style="670" customWidth="1"/>
    <col min="1537" max="1537" width="4.3671875" style="670" customWidth="1"/>
    <col min="1538" max="1538" width="19" style="670" customWidth="1"/>
    <col min="1539" max="1550" width="8.87890625" style="670" customWidth="1"/>
    <col min="1551" max="1551" width="3.3671875" style="670" customWidth="1"/>
    <col min="1793" max="1793" width="4.3671875" style="670" customWidth="1"/>
    <col min="1794" max="1794" width="19" style="670" customWidth="1"/>
    <col min="1795" max="1806" width="8.87890625" style="670" customWidth="1"/>
    <col min="1807" max="1807" width="3.3671875" style="670" customWidth="1"/>
    <col min="2049" max="2049" width="4.3671875" style="670" customWidth="1"/>
    <col min="2050" max="2050" width="19" style="670" customWidth="1"/>
    <col min="2051" max="2062" width="8.87890625" style="670" customWidth="1"/>
    <col min="2063" max="2063" width="3.3671875" style="670" customWidth="1"/>
    <col min="2305" max="2305" width="4.3671875" style="670" customWidth="1"/>
    <col min="2306" max="2306" width="19" style="670" customWidth="1"/>
    <col min="2307" max="2318" width="8.87890625" style="670" customWidth="1"/>
    <col min="2319" max="2319" width="3.3671875" style="670" customWidth="1"/>
    <col min="2561" max="2561" width="4.3671875" style="670" customWidth="1"/>
    <col min="2562" max="2562" width="19" style="670" customWidth="1"/>
    <col min="2563" max="2574" width="8.87890625" style="670" customWidth="1"/>
    <col min="2575" max="2575" width="3.3671875" style="670" customWidth="1"/>
    <col min="2817" max="2817" width="4.3671875" style="670" customWidth="1"/>
    <col min="2818" max="2818" width="19" style="670" customWidth="1"/>
    <col min="2819" max="2830" width="8.87890625" style="670" customWidth="1"/>
    <col min="2831" max="2831" width="3.3671875" style="670" customWidth="1"/>
    <col min="3073" max="3073" width="4.3671875" style="670" customWidth="1"/>
    <col min="3074" max="3074" width="19" style="670" customWidth="1"/>
    <col min="3075" max="3086" width="8.87890625" style="670" customWidth="1"/>
    <col min="3087" max="3087" width="3.3671875" style="670" customWidth="1"/>
    <col min="3329" max="3329" width="4.3671875" style="670" customWidth="1"/>
    <col min="3330" max="3330" width="19" style="670" customWidth="1"/>
    <col min="3331" max="3342" width="8.87890625" style="670" customWidth="1"/>
    <col min="3343" max="3343" width="3.3671875" style="670" customWidth="1"/>
    <col min="3585" max="3585" width="4.3671875" style="670" customWidth="1"/>
    <col min="3586" max="3586" width="19" style="670" customWidth="1"/>
    <col min="3587" max="3598" width="8.87890625" style="670" customWidth="1"/>
    <col min="3599" max="3599" width="3.3671875" style="670" customWidth="1"/>
    <col min="3841" max="3841" width="4.3671875" style="670" customWidth="1"/>
    <col min="3842" max="3842" width="19" style="670" customWidth="1"/>
    <col min="3843" max="3854" width="8.87890625" style="670" customWidth="1"/>
    <col min="3855" max="3855" width="3.3671875" style="670" customWidth="1"/>
    <col min="4097" max="4097" width="4.3671875" style="670" customWidth="1"/>
    <col min="4098" max="4098" width="19" style="670" customWidth="1"/>
    <col min="4099" max="4110" width="8.87890625" style="670" customWidth="1"/>
    <col min="4111" max="4111" width="3.3671875" style="670" customWidth="1"/>
    <col min="4353" max="4353" width="4.3671875" style="670" customWidth="1"/>
    <col min="4354" max="4354" width="19" style="670" customWidth="1"/>
    <col min="4355" max="4366" width="8.87890625" style="670" customWidth="1"/>
    <col min="4367" max="4367" width="3.3671875" style="670" customWidth="1"/>
    <col min="4609" max="4609" width="4.3671875" style="670" customWidth="1"/>
    <col min="4610" max="4610" width="19" style="670" customWidth="1"/>
    <col min="4611" max="4622" width="8.87890625" style="670" customWidth="1"/>
    <col min="4623" max="4623" width="3.3671875" style="670" customWidth="1"/>
    <col min="4865" max="4865" width="4.3671875" style="670" customWidth="1"/>
    <col min="4866" max="4866" width="19" style="670" customWidth="1"/>
    <col min="4867" max="4878" width="8.87890625" style="670" customWidth="1"/>
    <col min="4879" max="4879" width="3.3671875" style="670" customWidth="1"/>
    <col min="5121" max="5121" width="4.3671875" style="670" customWidth="1"/>
    <col min="5122" max="5122" width="19" style="670" customWidth="1"/>
    <col min="5123" max="5134" width="8.87890625" style="670" customWidth="1"/>
    <col min="5135" max="5135" width="3.3671875" style="670" customWidth="1"/>
    <col min="5377" max="5377" width="4.3671875" style="670" customWidth="1"/>
    <col min="5378" max="5378" width="19" style="670" customWidth="1"/>
    <col min="5379" max="5390" width="8.87890625" style="670" customWidth="1"/>
    <col min="5391" max="5391" width="3.3671875" style="670" customWidth="1"/>
    <col min="5633" max="5633" width="4.3671875" style="670" customWidth="1"/>
    <col min="5634" max="5634" width="19" style="670" customWidth="1"/>
    <col min="5635" max="5646" width="8.87890625" style="670" customWidth="1"/>
    <col min="5647" max="5647" width="3.3671875" style="670" customWidth="1"/>
    <col min="5889" max="5889" width="4.3671875" style="670" customWidth="1"/>
    <col min="5890" max="5890" width="19" style="670" customWidth="1"/>
    <col min="5891" max="5902" width="8.87890625" style="670" customWidth="1"/>
    <col min="5903" max="5903" width="3.3671875" style="670" customWidth="1"/>
    <col min="6145" max="6145" width="4.3671875" style="670" customWidth="1"/>
    <col min="6146" max="6146" width="19" style="670" customWidth="1"/>
    <col min="6147" max="6158" width="8.87890625" style="670" customWidth="1"/>
    <col min="6159" max="6159" width="3.3671875" style="670" customWidth="1"/>
    <col min="6401" max="6401" width="4.3671875" style="670" customWidth="1"/>
    <col min="6402" max="6402" width="19" style="670" customWidth="1"/>
    <col min="6403" max="6414" width="8.87890625" style="670" customWidth="1"/>
    <col min="6415" max="6415" width="3.3671875" style="670" customWidth="1"/>
    <col min="6657" max="6657" width="4.3671875" style="670" customWidth="1"/>
    <col min="6658" max="6658" width="19" style="670" customWidth="1"/>
    <col min="6659" max="6670" width="8.87890625" style="670" customWidth="1"/>
    <col min="6671" max="6671" width="3.3671875" style="670" customWidth="1"/>
    <col min="6913" max="6913" width="4.3671875" style="670" customWidth="1"/>
    <col min="6914" max="6914" width="19" style="670" customWidth="1"/>
    <col min="6915" max="6926" width="8.87890625" style="670" customWidth="1"/>
    <col min="6927" max="6927" width="3.3671875" style="670" customWidth="1"/>
    <col min="7169" max="7169" width="4.3671875" style="670" customWidth="1"/>
    <col min="7170" max="7170" width="19" style="670" customWidth="1"/>
    <col min="7171" max="7182" width="8.87890625" style="670" customWidth="1"/>
    <col min="7183" max="7183" width="3.3671875" style="670" customWidth="1"/>
    <col min="7425" max="7425" width="4.3671875" style="670" customWidth="1"/>
    <col min="7426" max="7426" width="19" style="670" customWidth="1"/>
    <col min="7427" max="7438" width="8.87890625" style="670" customWidth="1"/>
    <col min="7439" max="7439" width="3.3671875" style="670" customWidth="1"/>
    <col min="7681" max="7681" width="4.3671875" style="670" customWidth="1"/>
    <col min="7682" max="7682" width="19" style="670" customWidth="1"/>
    <col min="7683" max="7694" width="8.87890625" style="670" customWidth="1"/>
    <col min="7695" max="7695" width="3.3671875" style="670" customWidth="1"/>
    <col min="7937" max="7937" width="4.3671875" style="670" customWidth="1"/>
    <col min="7938" max="7938" width="19" style="670" customWidth="1"/>
    <col min="7939" max="7950" width="8.87890625" style="670" customWidth="1"/>
    <col min="7951" max="7951" width="3.3671875" style="670" customWidth="1"/>
    <col min="8193" max="8193" width="4.3671875" style="670" customWidth="1"/>
    <col min="8194" max="8194" width="19" style="670" customWidth="1"/>
    <col min="8195" max="8206" width="8.87890625" style="670" customWidth="1"/>
    <col min="8207" max="8207" width="3.3671875" style="670" customWidth="1"/>
    <col min="8449" max="8449" width="4.3671875" style="670" customWidth="1"/>
    <col min="8450" max="8450" width="19" style="670" customWidth="1"/>
    <col min="8451" max="8462" width="8.87890625" style="670" customWidth="1"/>
    <col min="8463" max="8463" width="3.3671875" style="670" customWidth="1"/>
    <col min="8705" max="8705" width="4.3671875" style="670" customWidth="1"/>
    <col min="8706" max="8706" width="19" style="670" customWidth="1"/>
    <col min="8707" max="8718" width="8.87890625" style="670" customWidth="1"/>
    <col min="8719" max="8719" width="3.3671875" style="670" customWidth="1"/>
    <col min="8961" max="8961" width="4.3671875" style="670" customWidth="1"/>
    <col min="8962" max="8962" width="19" style="670" customWidth="1"/>
    <col min="8963" max="8974" width="8.87890625" style="670" customWidth="1"/>
    <col min="8975" max="8975" width="3.3671875" style="670" customWidth="1"/>
    <col min="9217" max="9217" width="4.3671875" style="670" customWidth="1"/>
    <col min="9218" max="9218" width="19" style="670" customWidth="1"/>
    <col min="9219" max="9230" width="8.87890625" style="670" customWidth="1"/>
    <col min="9231" max="9231" width="3.3671875" style="670" customWidth="1"/>
    <col min="9473" max="9473" width="4.3671875" style="670" customWidth="1"/>
    <col min="9474" max="9474" width="19" style="670" customWidth="1"/>
    <col min="9475" max="9486" width="8.87890625" style="670" customWidth="1"/>
    <col min="9487" max="9487" width="3.3671875" style="670" customWidth="1"/>
    <col min="9729" max="9729" width="4.3671875" style="670" customWidth="1"/>
    <col min="9730" max="9730" width="19" style="670" customWidth="1"/>
    <col min="9731" max="9742" width="8.87890625" style="670" customWidth="1"/>
    <col min="9743" max="9743" width="3.3671875" style="670" customWidth="1"/>
    <col min="9985" max="9985" width="4.3671875" style="670" customWidth="1"/>
    <col min="9986" max="9986" width="19" style="670" customWidth="1"/>
    <col min="9987" max="9998" width="8.87890625" style="670" customWidth="1"/>
    <col min="9999" max="9999" width="3.3671875" style="670" customWidth="1"/>
    <col min="10241" max="10241" width="4.3671875" style="670" customWidth="1"/>
    <col min="10242" max="10242" width="19" style="670" customWidth="1"/>
    <col min="10243" max="10254" width="8.87890625" style="670" customWidth="1"/>
    <col min="10255" max="10255" width="3.3671875" style="670" customWidth="1"/>
    <col min="10497" max="10497" width="4.3671875" style="670" customWidth="1"/>
    <col min="10498" max="10498" width="19" style="670" customWidth="1"/>
    <col min="10499" max="10510" width="8.87890625" style="670" customWidth="1"/>
    <col min="10511" max="10511" width="3.3671875" style="670" customWidth="1"/>
    <col min="10753" max="10753" width="4.3671875" style="670" customWidth="1"/>
    <col min="10754" max="10754" width="19" style="670" customWidth="1"/>
    <col min="10755" max="10766" width="8.87890625" style="670" customWidth="1"/>
    <col min="10767" max="10767" width="3.3671875" style="670" customWidth="1"/>
    <col min="11009" max="11009" width="4.3671875" style="670" customWidth="1"/>
    <col min="11010" max="11010" width="19" style="670" customWidth="1"/>
    <col min="11011" max="11022" width="8.87890625" style="670" customWidth="1"/>
    <col min="11023" max="11023" width="3.3671875" style="670" customWidth="1"/>
    <col min="11265" max="11265" width="4.3671875" style="670" customWidth="1"/>
    <col min="11266" max="11266" width="19" style="670" customWidth="1"/>
    <col min="11267" max="11278" width="8.87890625" style="670" customWidth="1"/>
    <col min="11279" max="11279" width="3.3671875" style="670" customWidth="1"/>
    <col min="11521" max="11521" width="4.3671875" style="670" customWidth="1"/>
    <col min="11522" max="11522" width="19" style="670" customWidth="1"/>
    <col min="11523" max="11534" width="8.87890625" style="670" customWidth="1"/>
    <col min="11535" max="11535" width="3.3671875" style="670" customWidth="1"/>
    <col min="11777" max="11777" width="4.3671875" style="670" customWidth="1"/>
    <col min="11778" max="11778" width="19" style="670" customWidth="1"/>
    <col min="11779" max="11790" width="8.87890625" style="670" customWidth="1"/>
    <col min="11791" max="11791" width="3.3671875" style="670" customWidth="1"/>
    <col min="12033" max="12033" width="4.3671875" style="670" customWidth="1"/>
    <col min="12034" max="12034" width="19" style="670" customWidth="1"/>
    <col min="12035" max="12046" width="8.87890625" style="670" customWidth="1"/>
    <col min="12047" max="12047" width="3.3671875" style="670" customWidth="1"/>
    <col min="12289" max="12289" width="4.3671875" style="670" customWidth="1"/>
    <col min="12290" max="12290" width="19" style="670" customWidth="1"/>
    <col min="12291" max="12302" width="8.87890625" style="670" customWidth="1"/>
    <col min="12303" max="12303" width="3.3671875" style="670" customWidth="1"/>
    <col min="12545" max="12545" width="4.3671875" style="670" customWidth="1"/>
    <col min="12546" max="12546" width="19" style="670" customWidth="1"/>
    <col min="12547" max="12558" width="8.87890625" style="670" customWidth="1"/>
    <col min="12559" max="12559" width="3.3671875" style="670" customWidth="1"/>
    <col min="12801" max="12801" width="4.3671875" style="670" customWidth="1"/>
    <col min="12802" max="12802" width="19" style="670" customWidth="1"/>
    <col min="12803" max="12814" width="8.87890625" style="670" customWidth="1"/>
    <col min="12815" max="12815" width="3.3671875" style="670" customWidth="1"/>
    <col min="13057" max="13057" width="4.3671875" style="670" customWidth="1"/>
    <col min="13058" max="13058" width="19" style="670" customWidth="1"/>
    <col min="13059" max="13070" width="8.87890625" style="670" customWidth="1"/>
    <col min="13071" max="13071" width="3.3671875" style="670" customWidth="1"/>
    <col min="13313" max="13313" width="4.3671875" style="670" customWidth="1"/>
    <col min="13314" max="13314" width="19" style="670" customWidth="1"/>
    <col min="13315" max="13326" width="8.87890625" style="670" customWidth="1"/>
    <col min="13327" max="13327" width="3.3671875" style="670" customWidth="1"/>
    <col min="13569" max="13569" width="4.3671875" style="670" customWidth="1"/>
    <col min="13570" max="13570" width="19" style="670" customWidth="1"/>
    <col min="13571" max="13582" width="8.87890625" style="670" customWidth="1"/>
    <col min="13583" max="13583" width="3.3671875" style="670" customWidth="1"/>
    <col min="13825" max="13825" width="4.3671875" style="670" customWidth="1"/>
    <col min="13826" max="13826" width="19" style="670" customWidth="1"/>
    <col min="13827" max="13838" width="8.87890625" style="670" customWidth="1"/>
    <col min="13839" max="13839" width="3.3671875" style="670" customWidth="1"/>
    <col min="14081" max="14081" width="4.3671875" style="670" customWidth="1"/>
    <col min="14082" max="14082" width="19" style="670" customWidth="1"/>
    <col min="14083" max="14094" width="8.87890625" style="670" customWidth="1"/>
    <col min="14095" max="14095" width="3.3671875" style="670" customWidth="1"/>
    <col min="14337" max="14337" width="4.3671875" style="670" customWidth="1"/>
    <col min="14338" max="14338" width="19" style="670" customWidth="1"/>
    <col min="14339" max="14350" width="8.87890625" style="670" customWidth="1"/>
    <col min="14351" max="14351" width="3.3671875" style="670" customWidth="1"/>
    <col min="14593" max="14593" width="4.3671875" style="670" customWidth="1"/>
    <col min="14594" max="14594" width="19" style="670" customWidth="1"/>
    <col min="14595" max="14606" width="8.87890625" style="670" customWidth="1"/>
    <col min="14607" max="14607" width="3.3671875" style="670" customWidth="1"/>
    <col min="14849" max="14849" width="4.3671875" style="670" customWidth="1"/>
    <col min="14850" max="14850" width="19" style="670" customWidth="1"/>
    <col min="14851" max="14862" width="8.87890625" style="670" customWidth="1"/>
    <col min="14863" max="14863" width="3.3671875" style="670" customWidth="1"/>
    <col min="15105" max="15105" width="4.3671875" style="670" customWidth="1"/>
    <col min="15106" max="15106" width="19" style="670" customWidth="1"/>
    <col min="15107" max="15118" width="8.87890625" style="670" customWidth="1"/>
    <col min="15119" max="15119" width="3.3671875" style="670" customWidth="1"/>
    <col min="15361" max="15361" width="4.3671875" style="670" customWidth="1"/>
    <col min="15362" max="15362" width="19" style="670" customWidth="1"/>
    <col min="15363" max="15374" width="8.87890625" style="670" customWidth="1"/>
    <col min="15375" max="15375" width="3.3671875" style="670" customWidth="1"/>
    <col min="15617" max="15617" width="4.3671875" style="670" customWidth="1"/>
    <col min="15618" max="15618" width="19" style="670" customWidth="1"/>
    <col min="15619" max="15630" width="8.87890625" style="670" customWidth="1"/>
    <col min="15631" max="15631" width="3.3671875" style="670" customWidth="1"/>
    <col min="15873" max="15873" width="4.3671875" style="670" customWidth="1"/>
    <col min="15874" max="15874" width="19" style="670" customWidth="1"/>
    <col min="15875" max="15886" width="8.87890625" style="670" customWidth="1"/>
    <col min="15887" max="15887" width="3.3671875" style="670" customWidth="1"/>
    <col min="16129" max="16129" width="4.3671875" style="670" customWidth="1"/>
    <col min="16130" max="16130" width="19" style="670" customWidth="1"/>
    <col min="16131" max="16142" width="8.87890625" style="670" customWidth="1"/>
    <col min="16143" max="16143" width="3.3671875" style="670" customWidth="1"/>
  </cols>
  <sheetData>
    <row r="1" spans="1:14">
      <c r="A1" s="441"/>
      <c r="B1" s="743"/>
      <c r="C1" s="743"/>
      <c r="D1" s="743"/>
      <c r="E1" s="743"/>
      <c r="F1" s="743"/>
      <c r="G1" s="743"/>
      <c r="H1" s="743"/>
      <c r="I1" s="743"/>
      <c r="J1" s="743"/>
      <c r="K1" s="743"/>
      <c r="L1" s="743"/>
      <c r="M1" s="743"/>
      <c r="N1" s="743"/>
    </row>
    <row r="2" spans="1:14" ht="15">
      <c r="A2" s="743"/>
      <c r="B2" s="750" t="s">
        <v>803</v>
      </c>
      <c r="C2" s="743"/>
      <c r="D2" s="743"/>
      <c r="E2" s="743"/>
      <c r="F2" s="743"/>
      <c r="G2" s="743"/>
      <c r="H2" s="743"/>
      <c r="I2" s="743"/>
      <c r="J2" s="743"/>
      <c r="K2" s="743"/>
      <c r="L2" s="743"/>
      <c r="M2" s="743"/>
      <c r="N2" s="743"/>
    </row>
    <row r="3" spans="1:14">
      <c r="A3" s="743"/>
      <c r="B3" s="743"/>
      <c r="C3" s="743"/>
      <c r="D3" s="743"/>
      <c r="E3" s="743"/>
      <c r="F3" s="743"/>
      <c r="G3" s="743"/>
      <c r="H3" s="441" t="s">
        <v>1182</v>
      </c>
      <c r="I3" s="743"/>
      <c r="J3" s="743"/>
      <c r="L3" s="743"/>
      <c r="M3" s="743"/>
    </row>
    <row r="4" spans="1:14">
      <c r="A4" s="743"/>
      <c r="B4" s="743"/>
      <c r="C4" s="743"/>
      <c r="D4" s="743"/>
      <c r="E4" s="743"/>
      <c r="F4" s="743"/>
      <c r="G4" s="743"/>
      <c r="H4" s="441" t="s">
        <v>1184</v>
      </c>
      <c r="I4" s="743"/>
      <c r="J4" s="441" t="s">
        <v>77</v>
      </c>
      <c r="K4" s="753"/>
      <c r="M4" s="743"/>
    </row>
    <row r="5" spans="1:14">
      <c r="A5" s="743"/>
      <c r="B5" s="743"/>
      <c r="C5" s="743"/>
      <c r="D5" s="743"/>
      <c r="E5" s="743"/>
      <c r="F5" s="743"/>
      <c r="G5" s="743"/>
      <c r="H5" s="441"/>
      <c r="I5" s="743"/>
      <c r="J5" s="441" t="s">
        <v>287</v>
      </c>
      <c r="K5" s="753"/>
      <c r="M5" s="743"/>
    </row>
    <row r="6" spans="1:14">
      <c r="A6" s="743"/>
      <c r="B6" s="743"/>
      <c r="C6" s="743"/>
      <c r="D6" s="743"/>
      <c r="E6" s="743"/>
      <c r="F6" s="743"/>
      <c r="G6" s="743"/>
      <c r="H6" s="441"/>
      <c r="I6" s="743"/>
      <c r="J6" s="441" t="s">
        <v>1189</v>
      </c>
      <c r="K6" s="753"/>
      <c r="M6" s="743"/>
    </row>
    <row r="7" spans="1:14">
      <c r="A7" s="743"/>
      <c r="B7" s="743"/>
      <c r="C7" s="743"/>
      <c r="D7" s="743"/>
      <c r="E7" s="743"/>
      <c r="F7" s="743"/>
      <c r="G7" s="743"/>
      <c r="H7" s="441"/>
      <c r="I7" s="743"/>
      <c r="J7" s="441" t="s">
        <v>659</v>
      </c>
      <c r="K7" s="753"/>
      <c r="M7" s="743"/>
    </row>
    <row r="8" spans="1:14">
      <c r="A8" s="743"/>
      <c r="B8" s="743"/>
      <c r="C8" s="743"/>
      <c r="D8" s="743"/>
      <c r="E8" s="743"/>
      <c r="F8" s="743"/>
      <c r="G8" s="743"/>
      <c r="H8" s="441"/>
      <c r="I8" s="743"/>
      <c r="J8" s="441" t="s">
        <v>1212</v>
      </c>
      <c r="K8" s="753"/>
      <c r="M8" s="743"/>
    </row>
    <row r="9" spans="1:14">
      <c r="A9" s="743"/>
      <c r="B9" s="743"/>
      <c r="C9" s="743"/>
      <c r="D9" s="743"/>
      <c r="E9" s="743"/>
      <c r="F9" s="743"/>
      <c r="G9" s="743"/>
      <c r="H9" s="743"/>
      <c r="I9" s="743"/>
      <c r="J9" s="441" t="s">
        <v>204</v>
      </c>
      <c r="K9" s="743"/>
      <c r="M9" s="743"/>
    </row>
    <row r="10" spans="1:14">
      <c r="A10" s="743"/>
      <c r="B10" s="743"/>
      <c r="C10" s="743"/>
      <c r="D10" s="743"/>
      <c r="E10" s="743"/>
      <c r="F10" s="743"/>
      <c r="G10" s="753"/>
      <c r="H10" s="743"/>
      <c r="I10" s="743"/>
      <c r="J10" s="441" t="s">
        <v>1060</v>
      </c>
      <c r="K10" s="743"/>
      <c r="M10" s="743"/>
    </row>
    <row r="11" spans="1:14">
      <c r="A11" s="743"/>
      <c r="B11" s="743"/>
      <c r="C11" s="743"/>
      <c r="D11" s="743"/>
      <c r="E11" s="743"/>
      <c r="F11" s="743"/>
      <c r="G11" s="753"/>
      <c r="H11" s="743"/>
      <c r="I11" s="743"/>
      <c r="J11" s="441" t="s">
        <v>223</v>
      </c>
      <c r="K11" s="743"/>
      <c r="M11" s="743"/>
    </row>
    <row r="12" spans="1:14">
      <c r="A12" s="743"/>
      <c r="B12" s="743"/>
      <c r="C12" s="743"/>
      <c r="D12" s="743"/>
      <c r="E12" s="743"/>
      <c r="F12" s="743"/>
      <c r="G12" s="753"/>
      <c r="H12" s="743"/>
      <c r="I12" s="743"/>
      <c r="J12" s="743"/>
      <c r="K12" s="743"/>
      <c r="L12" s="743"/>
      <c r="M12" s="743"/>
      <c r="N12" s="737"/>
    </row>
    <row r="13" spans="1:14">
      <c r="A13" s="743"/>
      <c r="B13" s="743"/>
      <c r="C13" s="743"/>
      <c r="D13" s="743"/>
      <c r="E13" s="743"/>
      <c r="F13" s="743"/>
      <c r="G13" s="753"/>
      <c r="H13" s="743"/>
      <c r="I13" s="743"/>
      <c r="J13" s="743"/>
      <c r="K13" s="743"/>
      <c r="L13" s="743"/>
      <c r="M13" s="743"/>
      <c r="N13" s="756"/>
    </row>
    <row r="14" spans="1:14">
      <c r="A14" s="743"/>
      <c r="B14" s="743"/>
      <c r="C14" s="743"/>
      <c r="D14" s="743"/>
      <c r="E14" s="743"/>
      <c r="F14" s="743"/>
      <c r="G14" s="743"/>
      <c r="H14" s="743"/>
      <c r="I14" s="743"/>
      <c r="J14" s="743"/>
      <c r="K14" s="743"/>
      <c r="L14" s="743"/>
      <c r="M14" s="743"/>
      <c r="N14" s="441"/>
    </row>
    <row r="15" spans="1:14">
      <c r="A15" s="743"/>
      <c r="B15" s="743"/>
      <c r="C15" s="743"/>
      <c r="D15" s="743"/>
      <c r="E15" s="743"/>
      <c r="F15" s="743"/>
      <c r="G15" s="743"/>
      <c r="H15" s="743"/>
      <c r="I15" s="743"/>
      <c r="J15" s="743"/>
      <c r="K15" s="743"/>
      <c r="L15" s="743"/>
      <c r="M15" s="743"/>
      <c r="N15" s="756" t="s">
        <v>297</v>
      </c>
    </row>
    <row r="16" spans="1:14" ht="14.25">
      <c r="A16" s="739" t="s">
        <v>1239</v>
      </c>
      <c r="B16" s="743"/>
      <c r="C16" s="743"/>
      <c r="D16" s="743"/>
      <c r="E16" s="743"/>
      <c r="F16" s="743"/>
      <c r="G16" s="743"/>
      <c r="H16" s="743"/>
      <c r="I16" s="743"/>
      <c r="J16" s="743"/>
      <c r="K16" s="743"/>
      <c r="L16" s="743"/>
      <c r="M16" s="743"/>
      <c r="N16" s="743"/>
    </row>
    <row r="17" spans="1:14">
      <c r="A17" s="443" t="s">
        <v>45</v>
      </c>
      <c r="B17" s="443"/>
      <c r="C17" s="443" t="s">
        <v>504</v>
      </c>
      <c r="D17" s="443" t="s">
        <v>179</v>
      </c>
      <c r="E17" s="443" t="s">
        <v>524</v>
      </c>
      <c r="F17" s="443" t="s">
        <v>526</v>
      </c>
      <c r="G17" s="443" t="s">
        <v>96</v>
      </c>
      <c r="H17" s="443" t="s">
        <v>123</v>
      </c>
      <c r="I17" s="443" t="s">
        <v>528</v>
      </c>
      <c r="J17" s="443" t="s">
        <v>4</v>
      </c>
      <c r="K17" s="443" t="s">
        <v>183</v>
      </c>
      <c r="L17" s="443" t="s">
        <v>531</v>
      </c>
      <c r="M17" s="443" t="s">
        <v>533</v>
      </c>
      <c r="N17" s="744" t="s">
        <v>1241</v>
      </c>
    </row>
    <row r="18" spans="1:14" ht="40.5" customHeight="1">
      <c r="A18" s="700" t="s">
        <v>818</v>
      </c>
      <c r="B18" s="701" t="s">
        <v>1126</v>
      </c>
      <c r="C18" s="742" t="s">
        <v>494</v>
      </c>
      <c r="D18" s="742" t="s">
        <v>494</v>
      </c>
      <c r="E18" s="742" t="s">
        <v>494</v>
      </c>
      <c r="F18" s="742" t="s">
        <v>494</v>
      </c>
      <c r="G18" s="742" t="s">
        <v>494</v>
      </c>
      <c r="H18" s="742" t="s">
        <v>494</v>
      </c>
      <c r="I18" s="742" t="s">
        <v>494</v>
      </c>
      <c r="J18" s="742" t="s">
        <v>494</v>
      </c>
      <c r="K18" s="742" t="s">
        <v>494</v>
      </c>
      <c r="L18" s="742" t="s">
        <v>494</v>
      </c>
      <c r="M18" s="742" t="s">
        <v>494</v>
      </c>
      <c r="N18" s="745" t="s">
        <v>494</v>
      </c>
    </row>
    <row r="19" spans="1:14" ht="40.5" customHeight="1">
      <c r="A19" s="700" t="s">
        <v>941</v>
      </c>
      <c r="B19" s="701" t="s">
        <v>1262</v>
      </c>
      <c r="C19" s="742" t="s">
        <v>494</v>
      </c>
      <c r="D19" s="742" t="s">
        <v>494</v>
      </c>
      <c r="E19" s="742" t="s">
        <v>494</v>
      </c>
      <c r="F19" s="742" t="s">
        <v>494</v>
      </c>
      <c r="G19" s="742" t="s">
        <v>494</v>
      </c>
      <c r="H19" s="742" t="s">
        <v>494</v>
      </c>
      <c r="I19" s="742" t="s">
        <v>494</v>
      </c>
      <c r="J19" s="742" t="s">
        <v>494</v>
      </c>
      <c r="K19" s="742" t="s">
        <v>494</v>
      </c>
      <c r="L19" s="742" t="s">
        <v>494</v>
      </c>
      <c r="M19" s="742" t="s">
        <v>494</v>
      </c>
      <c r="N19" s="745" t="s">
        <v>494</v>
      </c>
    </row>
    <row r="20" spans="1:14" ht="40.5" customHeight="1">
      <c r="A20" s="700" t="s">
        <v>38</v>
      </c>
      <c r="B20" s="701" t="s">
        <v>1106</v>
      </c>
      <c r="C20" s="742" t="s">
        <v>494</v>
      </c>
      <c r="D20" s="742" t="s">
        <v>494</v>
      </c>
      <c r="E20" s="742" t="s">
        <v>494</v>
      </c>
      <c r="F20" s="742" t="s">
        <v>494</v>
      </c>
      <c r="G20" s="742" t="s">
        <v>494</v>
      </c>
      <c r="H20" s="742" t="s">
        <v>494</v>
      </c>
      <c r="I20" s="742" t="s">
        <v>494</v>
      </c>
      <c r="J20" s="742" t="s">
        <v>494</v>
      </c>
      <c r="K20" s="742" t="s">
        <v>494</v>
      </c>
      <c r="L20" s="742" t="s">
        <v>494</v>
      </c>
      <c r="M20" s="742" t="s">
        <v>494</v>
      </c>
      <c r="N20" s="745" t="s">
        <v>494</v>
      </c>
    </row>
    <row r="21" spans="1:14" ht="40.5" customHeight="1">
      <c r="A21" s="441" t="s">
        <v>1231</v>
      </c>
      <c r="B21" s="743"/>
      <c r="C21" s="743"/>
      <c r="D21" s="743"/>
      <c r="E21" s="743"/>
      <c r="F21" s="743"/>
      <c r="G21" s="441"/>
      <c r="H21" s="441"/>
      <c r="I21" s="441"/>
      <c r="J21" s="441"/>
      <c r="K21" s="441"/>
      <c r="L21" s="499" t="s">
        <v>1248</v>
      </c>
      <c r="M21" s="499"/>
      <c r="N21" s="745" t="s">
        <v>120</v>
      </c>
    </row>
    <row r="22" spans="1:14" ht="40.5" customHeight="1">
      <c r="A22" s="743"/>
      <c r="B22" s="743"/>
      <c r="C22" s="743"/>
      <c r="D22" s="743"/>
      <c r="E22" s="743"/>
      <c r="F22" s="743"/>
      <c r="G22" s="441"/>
      <c r="H22" s="441"/>
      <c r="I22" s="441"/>
      <c r="J22" s="441"/>
      <c r="K22" s="441"/>
      <c r="L22" s="499" t="s">
        <v>1251</v>
      </c>
      <c r="M22" s="499"/>
      <c r="N22" s="745" t="s">
        <v>120</v>
      </c>
    </row>
    <row r="23" spans="1:14">
      <c r="A23" s="441"/>
      <c r="B23" s="743"/>
      <c r="C23" s="743"/>
      <c r="D23" s="743"/>
      <c r="E23" s="743"/>
      <c r="F23" s="743"/>
      <c r="G23" s="441"/>
      <c r="H23" s="441"/>
      <c r="I23" s="441"/>
      <c r="J23" s="441"/>
      <c r="K23" s="441"/>
      <c r="L23" s="497"/>
      <c r="M23" s="743"/>
      <c r="N23" s="441"/>
    </row>
    <row r="24" spans="1:14">
      <c r="A24" s="441"/>
      <c r="B24" s="743"/>
      <c r="C24" s="743"/>
      <c r="D24" s="743"/>
      <c r="E24" s="743"/>
      <c r="F24" s="743"/>
      <c r="G24" s="441"/>
      <c r="H24" s="441"/>
      <c r="I24" s="441"/>
      <c r="J24" s="441"/>
      <c r="K24" s="441"/>
      <c r="L24" s="743"/>
      <c r="M24" s="743"/>
      <c r="N24" s="441"/>
    </row>
    <row r="25" spans="1:14">
      <c r="A25" s="743"/>
      <c r="B25" s="743"/>
      <c r="C25" s="743"/>
      <c r="D25" s="743"/>
      <c r="E25" s="743"/>
      <c r="F25" s="743"/>
      <c r="G25" s="441"/>
      <c r="H25" s="441"/>
      <c r="I25" s="441"/>
      <c r="J25" s="441"/>
      <c r="K25" s="441"/>
      <c r="L25" s="743"/>
      <c r="M25" s="743"/>
      <c r="N25" s="441"/>
    </row>
    <row r="26" spans="1:14" ht="14.25">
      <c r="A26" s="739" t="s">
        <v>1252</v>
      </c>
      <c r="B26" s="743"/>
      <c r="C26" s="743"/>
      <c r="D26" s="743"/>
      <c r="E26" s="743"/>
      <c r="F26" s="743"/>
      <c r="G26" s="441"/>
      <c r="H26" s="441"/>
      <c r="I26" s="441"/>
      <c r="J26" s="441"/>
      <c r="K26" s="441"/>
      <c r="L26" s="743"/>
      <c r="M26" s="743"/>
      <c r="N26" s="441"/>
    </row>
    <row r="27" spans="1:14">
      <c r="A27" s="443" t="s">
        <v>45</v>
      </c>
      <c r="B27" s="443"/>
      <c r="C27" s="443" t="s">
        <v>492</v>
      </c>
      <c r="D27" s="443" t="s">
        <v>492</v>
      </c>
      <c r="E27" s="443" t="s">
        <v>1253</v>
      </c>
      <c r="F27" s="744" t="s">
        <v>1241</v>
      </c>
      <c r="G27" s="441"/>
      <c r="H27" s="441"/>
      <c r="I27" s="441"/>
      <c r="J27" s="441"/>
      <c r="K27" s="441"/>
      <c r="L27" s="743"/>
      <c r="M27" s="743"/>
      <c r="N27" s="441"/>
    </row>
    <row r="28" spans="1:14" ht="40.5" customHeight="1">
      <c r="A28" s="700" t="s">
        <v>818</v>
      </c>
      <c r="B28" s="701" t="s">
        <v>1126</v>
      </c>
      <c r="C28" s="742" t="s">
        <v>494</v>
      </c>
      <c r="D28" s="742" t="s">
        <v>494</v>
      </c>
      <c r="E28" s="742" t="s">
        <v>494</v>
      </c>
      <c r="F28" s="745" t="s">
        <v>494</v>
      </c>
      <c r="G28" s="441"/>
      <c r="H28" s="441"/>
      <c r="I28" s="441"/>
      <c r="J28" s="441"/>
      <c r="K28" s="441"/>
      <c r="L28" s="743"/>
      <c r="M28" s="743"/>
      <c r="N28" s="441"/>
    </row>
    <row r="29" spans="1:14" ht="40.5" customHeight="1">
      <c r="A29" s="700" t="s">
        <v>941</v>
      </c>
      <c r="B29" s="701" t="s">
        <v>1262</v>
      </c>
      <c r="C29" s="742" t="s">
        <v>494</v>
      </c>
      <c r="D29" s="742" t="s">
        <v>494</v>
      </c>
      <c r="E29" s="742" t="s">
        <v>494</v>
      </c>
      <c r="F29" s="745" t="s">
        <v>494</v>
      </c>
      <c r="G29" s="441"/>
      <c r="H29" s="441"/>
      <c r="I29" s="441"/>
      <c r="J29" s="441"/>
      <c r="K29" s="441"/>
      <c r="L29" s="743"/>
      <c r="M29" s="743"/>
      <c r="N29" s="441"/>
    </row>
    <row r="30" spans="1:14" ht="40.5" customHeight="1">
      <c r="A30" s="700" t="s">
        <v>38</v>
      </c>
      <c r="B30" s="701" t="s">
        <v>1106</v>
      </c>
      <c r="C30" s="742" t="s">
        <v>494</v>
      </c>
      <c r="D30" s="742" t="s">
        <v>494</v>
      </c>
      <c r="E30" s="742" t="s">
        <v>494</v>
      </c>
      <c r="F30" s="745" t="s">
        <v>494</v>
      </c>
      <c r="G30" s="441"/>
      <c r="H30" s="441"/>
      <c r="I30" s="441"/>
      <c r="J30" s="441"/>
      <c r="K30" s="441"/>
      <c r="L30" s="743"/>
      <c r="M30" s="743"/>
      <c r="N30" s="441"/>
    </row>
    <row r="31" spans="1:14" ht="40.5" customHeight="1">
      <c r="A31" s="749"/>
      <c r="B31" s="751"/>
      <c r="C31" s="752"/>
      <c r="D31" s="499" t="s">
        <v>1248</v>
      </c>
      <c r="E31" s="499"/>
      <c r="F31" s="745" t="s">
        <v>120</v>
      </c>
      <c r="G31" s="441"/>
      <c r="H31" s="441"/>
      <c r="I31" s="441"/>
      <c r="J31" s="441"/>
      <c r="K31" s="441"/>
      <c r="L31" s="743"/>
      <c r="M31" s="743"/>
      <c r="N31" s="441"/>
    </row>
    <row r="32" spans="1:14" ht="40.5" customHeight="1">
      <c r="A32" s="743"/>
      <c r="B32" s="441"/>
      <c r="C32" s="441"/>
      <c r="D32" s="499" t="s">
        <v>1251</v>
      </c>
      <c r="E32" s="499"/>
      <c r="F32" s="745" t="s">
        <v>120</v>
      </c>
      <c r="G32" s="441"/>
      <c r="H32" s="441"/>
      <c r="I32" s="441"/>
      <c r="J32" s="441"/>
      <c r="K32" s="441"/>
      <c r="L32" s="743"/>
      <c r="M32" s="743"/>
      <c r="N32" s="441"/>
    </row>
    <row r="33" spans="1:14">
      <c r="A33" s="743"/>
      <c r="B33" s="441"/>
      <c r="C33" s="441"/>
      <c r="D33" s="497"/>
      <c r="E33" s="743"/>
      <c r="F33" s="746"/>
      <c r="G33" s="441"/>
      <c r="H33" s="441"/>
      <c r="I33" s="441"/>
      <c r="J33" s="441"/>
      <c r="K33" s="441"/>
      <c r="L33" s="743"/>
      <c r="M33" s="743"/>
      <c r="N33" s="441"/>
    </row>
    <row r="34" spans="1:14">
      <c r="A34" s="441" t="s">
        <v>1256</v>
      </c>
      <c r="B34" s="441"/>
      <c r="C34" s="441"/>
      <c r="D34" s="441"/>
      <c r="E34" s="441"/>
      <c r="F34" s="441"/>
      <c r="G34" s="441"/>
      <c r="H34" s="441"/>
      <c r="I34" s="441"/>
      <c r="J34" s="441"/>
      <c r="K34" s="441"/>
      <c r="L34" s="743"/>
      <c r="M34" s="743"/>
      <c r="N34" s="441"/>
    </row>
    <row r="35" spans="1:14">
      <c r="A35" s="441" t="s">
        <v>662</v>
      </c>
      <c r="B35" s="441"/>
      <c r="C35" s="441"/>
      <c r="D35" s="441"/>
      <c r="E35" s="441"/>
      <c r="F35" s="441"/>
      <c r="G35" s="441"/>
      <c r="H35" s="441"/>
      <c r="I35" s="441"/>
      <c r="J35" s="441"/>
      <c r="K35" s="441"/>
      <c r="L35" s="743"/>
      <c r="M35" s="743"/>
      <c r="N35" s="441"/>
    </row>
    <row r="36" spans="1:14">
      <c r="A36" s="441" t="s">
        <v>1264</v>
      </c>
      <c r="B36" s="441"/>
      <c r="C36" s="441"/>
      <c r="D36" s="441"/>
      <c r="E36" s="441"/>
      <c r="F36" s="441"/>
      <c r="G36" s="441"/>
      <c r="H36" s="441"/>
      <c r="I36" s="441"/>
      <c r="J36" s="441"/>
      <c r="K36" s="441"/>
      <c r="L36" s="497"/>
      <c r="M36" s="743"/>
      <c r="N36" s="441"/>
    </row>
    <row r="37" spans="1:14">
      <c r="A37" s="441" t="s">
        <v>95</v>
      </c>
      <c r="B37" s="441"/>
      <c r="C37" s="441"/>
      <c r="D37" s="441"/>
      <c r="E37" s="441"/>
      <c r="F37" s="441"/>
      <c r="G37" s="441"/>
      <c r="H37" s="441"/>
      <c r="I37" s="441"/>
      <c r="J37" s="441"/>
      <c r="K37" s="441"/>
      <c r="L37" s="441"/>
      <c r="M37" s="441"/>
      <c r="N37" s="441"/>
    </row>
  </sheetData>
  <mergeCells count="6">
    <mergeCell ref="A17:B17"/>
    <mergeCell ref="L21:M21"/>
    <mergeCell ref="L22:M22"/>
    <mergeCell ref="A27:B27"/>
    <mergeCell ref="D31:E31"/>
    <mergeCell ref="D32:E32"/>
  </mergeCells>
  <phoneticPr fontId="15"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F123"/>
  <sheetViews>
    <sheetView workbookViewId="0">
      <selection activeCell="B5" sqref="B5:AB5"/>
    </sheetView>
  </sheetViews>
  <sheetFormatPr defaultColWidth="3.50390625" defaultRowHeight="13.5"/>
  <cols>
    <col min="1" max="1" width="1.25" style="343" customWidth="1"/>
    <col min="2" max="2" width="2" style="440" customWidth="1"/>
    <col min="3" max="27" width="3.5" style="343" customWidth="1"/>
    <col min="28" max="28" width="2" style="343" customWidth="1"/>
    <col min="29" max="29" width="1.25" style="343" customWidth="1"/>
    <col min="30" max="16384" width="3.5" style="343" customWidth="1"/>
  </cols>
  <sheetData>
    <row r="1" spans="2:28"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row>
    <row r="2" spans="2:28" s="353" customFormat="1">
      <c r="B2" s="353" t="s">
        <v>346</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2:28" s="353" customFormat="1">
      <c r="B3" s="353"/>
      <c r="C3" s="353"/>
      <c r="D3" s="353"/>
      <c r="E3" s="353"/>
      <c r="F3" s="353"/>
      <c r="G3" s="353"/>
      <c r="H3" s="353"/>
      <c r="I3" s="353"/>
      <c r="J3" s="353"/>
      <c r="K3" s="353"/>
      <c r="L3" s="353"/>
      <c r="M3" s="353"/>
      <c r="N3" s="353"/>
      <c r="O3" s="353"/>
      <c r="P3" s="353"/>
      <c r="Q3" s="353"/>
      <c r="R3" s="353"/>
      <c r="S3" s="353"/>
      <c r="T3" s="353"/>
      <c r="U3" s="463" t="s">
        <v>33</v>
      </c>
      <c r="V3" s="451"/>
      <c r="W3" s="451" t="s">
        <v>37</v>
      </c>
      <c r="X3" s="451"/>
      <c r="Y3" s="451" t="s">
        <v>45</v>
      </c>
      <c r="Z3" s="451"/>
      <c r="AA3" s="451" t="s">
        <v>16</v>
      </c>
      <c r="AB3" s="463"/>
    </row>
    <row r="4" spans="2:28"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row>
    <row r="5" spans="2:28" s="353" customFormat="1" ht="47.25" customHeight="1">
      <c r="B5" s="506" t="s">
        <v>1266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row>
    <row r="6" spans="2:28"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row>
    <row r="7" spans="2:28" s="353" customFormat="1" ht="39.75" customHeight="1">
      <c r="B7" s="758" t="s">
        <v>221</v>
      </c>
      <c r="C7" s="758"/>
      <c r="D7" s="758"/>
      <c r="E7" s="758"/>
      <c r="F7" s="758"/>
      <c r="G7" s="758"/>
      <c r="H7" s="443"/>
      <c r="I7" s="443"/>
      <c r="J7" s="443"/>
      <c r="K7" s="443"/>
      <c r="L7" s="443"/>
      <c r="M7" s="443"/>
      <c r="N7" s="443"/>
      <c r="O7" s="443"/>
      <c r="P7" s="443"/>
      <c r="Q7" s="443"/>
      <c r="R7" s="443"/>
      <c r="S7" s="443"/>
      <c r="T7" s="443"/>
      <c r="U7" s="443"/>
      <c r="V7" s="443"/>
      <c r="W7" s="443"/>
      <c r="X7" s="443"/>
      <c r="Y7" s="443"/>
      <c r="Z7" s="443"/>
      <c r="AA7" s="443"/>
      <c r="AB7" s="443"/>
    </row>
    <row r="8" spans="2:28" ht="39.75" customHeight="1">
      <c r="B8" s="758" t="s">
        <v>1048</v>
      </c>
      <c r="C8" s="758"/>
      <c r="D8" s="758"/>
      <c r="E8" s="758"/>
      <c r="F8" s="758"/>
      <c r="G8" s="758"/>
      <c r="H8" s="455" t="s">
        <v>470</v>
      </c>
      <c r="I8" s="457" t="s">
        <v>416</v>
      </c>
      <c r="J8" s="457"/>
      <c r="K8" s="457"/>
      <c r="L8" s="457"/>
      <c r="M8" s="451" t="s">
        <v>470</v>
      </c>
      <c r="N8" s="457" t="s">
        <v>510</v>
      </c>
      <c r="O8" s="457"/>
      <c r="P8" s="457"/>
      <c r="Q8" s="457"/>
      <c r="R8" s="451" t="s">
        <v>470</v>
      </c>
      <c r="S8" s="457" t="s">
        <v>27</v>
      </c>
      <c r="T8" s="457"/>
      <c r="U8" s="457"/>
      <c r="V8" s="457"/>
      <c r="W8" s="457"/>
      <c r="X8" s="457"/>
      <c r="Y8" s="457"/>
      <c r="Z8" s="457"/>
      <c r="AA8" s="457"/>
      <c r="AB8" s="472"/>
    </row>
    <row r="9" spans="2:28" ht="27" customHeight="1">
      <c r="B9" s="498" t="s">
        <v>958</v>
      </c>
      <c r="C9" s="498"/>
      <c r="D9" s="498"/>
      <c r="E9" s="498"/>
      <c r="F9" s="498"/>
      <c r="G9" s="498"/>
      <c r="H9" s="451" t="s">
        <v>470</v>
      </c>
      <c r="I9" s="458" t="s">
        <v>1267</v>
      </c>
      <c r="J9" s="458"/>
      <c r="K9" s="458"/>
      <c r="L9" s="458"/>
      <c r="M9" s="458"/>
      <c r="N9" s="458"/>
      <c r="O9" s="458"/>
      <c r="P9" s="458"/>
      <c r="Q9" s="458"/>
      <c r="R9" s="458"/>
      <c r="S9" s="458"/>
      <c r="T9" s="458"/>
      <c r="U9" s="458"/>
      <c r="V9" s="458"/>
      <c r="W9" s="458"/>
      <c r="X9" s="458"/>
      <c r="Y9" s="458"/>
      <c r="Z9" s="458"/>
      <c r="AA9" s="458"/>
      <c r="AB9" s="591"/>
    </row>
    <row r="10" spans="2:28" ht="27" customHeight="1">
      <c r="B10" s="498"/>
      <c r="C10" s="498"/>
      <c r="D10" s="498"/>
      <c r="E10" s="498"/>
      <c r="F10" s="498"/>
      <c r="G10" s="498"/>
      <c r="H10" s="456" t="s">
        <v>470</v>
      </c>
      <c r="I10" s="459" t="s">
        <v>1270</v>
      </c>
      <c r="J10" s="459"/>
      <c r="K10" s="459"/>
      <c r="L10" s="459"/>
      <c r="M10" s="459"/>
      <c r="N10" s="459"/>
      <c r="O10" s="459"/>
      <c r="P10" s="459"/>
      <c r="Q10" s="459"/>
      <c r="R10" s="459"/>
      <c r="S10" s="459"/>
      <c r="T10" s="459"/>
      <c r="U10" s="459"/>
      <c r="V10" s="459"/>
      <c r="W10" s="459"/>
      <c r="X10" s="459"/>
      <c r="Y10" s="459"/>
      <c r="Z10" s="459"/>
      <c r="AA10" s="459"/>
      <c r="AB10" s="635"/>
    </row>
    <row r="11" spans="2:28" s="353" customFormat="1">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row>
    <row r="12" spans="2:28" s="353" customFormat="1" ht="7.5" customHeight="1">
      <c r="B12" s="444"/>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75"/>
    </row>
    <row r="13" spans="2:28" s="353" customFormat="1">
      <c r="B13" s="445"/>
      <c r="C13" s="353"/>
      <c r="D13" s="353"/>
      <c r="E13" s="353"/>
      <c r="F13" s="353"/>
      <c r="G13" s="353"/>
      <c r="H13" s="353"/>
      <c r="I13" s="353"/>
      <c r="J13" s="353"/>
      <c r="K13" s="353"/>
      <c r="L13" s="451"/>
      <c r="M13" s="353"/>
      <c r="N13" s="353"/>
      <c r="O13" s="353"/>
      <c r="P13" s="353"/>
      <c r="Q13" s="451"/>
      <c r="R13" s="353"/>
      <c r="S13" s="353"/>
      <c r="T13" s="353"/>
      <c r="U13" s="353"/>
      <c r="V13" s="353"/>
      <c r="W13" s="451"/>
      <c r="X13" s="451"/>
      <c r="Y13" s="353"/>
      <c r="Z13" s="353"/>
      <c r="AA13" s="353"/>
      <c r="AB13" s="476"/>
    </row>
    <row r="14" spans="2:28" s="353" customFormat="1">
      <c r="B14" s="445"/>
      <c r="C14" s="353" t="s">
        <v>1272</v>
      </c>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476"/>
    </row>
    <row r="15" spans="2:28" s="353" customFormat="1" ht="4.5" customHeight="1">
      <c r="B15" s="445"/>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476"/>
    </row>
    <row r="16" spans="2:28" s="353" customFormat="1" ht="24" customHeight="1">
      <c r="B16" s="445"/>
      <c r="C16" s="443" t="s">
        <v>245</v>
      </c>
      <c r="D16" s="443"/>
      <c r="E16" s="443"/>
      <c r="F16" s="443"/>
      <c r="G16" s="443"/>
      <c r="H16" s="443"/>
      <c r="I16" s="443"/>
      <c r="J16" s="443"/>
      <c r="K16" s="443"/>
      <c r="L16" s="443"/>
      <c r="M16" s="443"/>
      <c r="N16" s="443"/>
      <c r="O16" s="443"/>
      <c r="P16" s="443" t="s">
        <v>196</v>
      </c>
      <c r="Q16" s="443"/>
      <c r="R16" s="443"/>
      <c r="S16" s="443"/>
      <c r="T16" s="443"/>
      <c r="U16" s="443"/>
      <c r="V16" s="443"/>
      <c r="W16" s="443"/>
      <c r="X16" s="443"/>
      <c r="Y16" s="443"/>
      <c r="Z16" s="443"/>
      <c r="AA16" s="443"/>
      <c r="AB16" s="491"/>
    </row>
    <row r="17" spans="2:28" s="353" customFormat="1" ht="21" customHeight="1">
      <c r="B17" s="445"/>
      <c r="C17" s="498"/>
      <c r="D17" s="498"/>
      <c r="E17" s="498"/>
      <c r="F17" s="498"/>
      <c r="G17" s="498"/>
      <c r="H17" s="498"/>
      <c r="I17" s="498"/>
      <c r="J17" s="498"/>
      <c r="K17" s="498"/>
      <c r="L17" s="498"/>
      <c r="M17" s="498"/>
      <c r="N17" s="498"/>
      <c r="O17" s="498"/>
      <c r="P17" s="443"/>
      <c r="Q17" s="443"/>
      <c r="R17" s="443"/>
      <c r="S17" s="443"/>
      <c r="T17" s="443"/>
      <c r="U17" s="443"/>
      <c r="V17" s="443"/>
      <c r="W17" s="443"/>
      <c r="X17" s="443"/>
      <c r="Y17" s="443"/>
      <c r="Z17" s="443"/>
      <c r="AA17" s="443"/>
      <c r="AB17" s="476"/>
    </row>
    <row r="18" spans="2:28" s="353" customFormat="1" ht="21" customHeight="1">
      <c r="B18" s="445"/>
      <c r="C18" s="498"/>
      <c r="D18" s="498"/>
      <c r="E18" s="498"/>
      <c r="F18" s="498"/>
      <c r="G18" s="498"/>
      <c r="H18" s="498"/>
      <c r="I18" s="498"/>
      <c r="J18" s="498"/>
      <c r="K18" s="498"/>
      <c r="L18" s="498"/>
      <c r="M18" s="498"/>
      <c r="N18" s="498"/>
      <c r="O18" s="498"/>
      <c r="P18" s="443"/>
      <c r="Q18" s="443"/>
      <c r="R18" s="443"/>
      <c r="S18" s="443"/>
      <c r="T18" s="443"/>
      <c r="U18" s="443"/>
      <c r="V18" s="443"/>
      <c r="W18" s="443"/>
      <c r="X18" s="443"/>
      <c r="Y18" s="443"/>
      <c r="Z18" s="443"/>
      <c r="AA18" s="443"/>
      <c r="AB18" s="476"/>
    </row>
    <row r="19" spans="2:28" s="353" customFormat="1" ht="21" customHeight="1">
      <c r="B19" s="445"/>
      <c r="C19" s="498"/>
      <c r="D19" s="498"/>
      <c r="E19" s="498"/>
      <c r="F19" s="498"/>
      <c r="G19" s="498"/>
      <c r="H19" s="498"/>
      <c r="I19" s="498"/>
      <c r="J19" s="498"/>
      <c r="K19" s="498"/>
      <c r="L19" s="498"/>
      <c r="M19" s="498"/>
      <c r="N19" s="498"/>
      <c r="O19" s="498"/>
      <c r="P19" s="443"/>
      <c r="Q19" s="443"/>
      <c r="R19" s="443"/>
      <c r="S19" s="443"/>
      <c r="T19" s="443"/>
      <c r="U19" s="443"/>
      <c r="V19" s="443"/>
      <c r="W19" s="443"/>
      <c r="X19" s="443"/>
      <c r="Y19" s="443"/>
      <c r="Z19" s="443"/>
      <c r="AA19" s="443"/>
      <c r="AB19" s="476"/>
    </row>
    <row r="20" spans="2:28" s="353" customFormat="1" ht="21" customHeight="1">
      <c r="B20" s="445"/>
      <c r="C20" s="498"/>
      <c r="D20" s="498"/>
      <c r="E20" s="498"/>
      <c r="F20" s="498"/>
      <c r="G20" s="498"/>
      <c r="H20" s="498"/>
      <c r="I20" s="498"/>
      <c r="J20" s="498"/>
      <c r="K20" s="498"/>
      <c r="L20" s="498"/>
      <c r="M20" s="498"/>
      <c r="N20" s="498"/>
      <c r="O20" s="498"/>
      <c r="P20" s="443"/>
      <c r="Q20" s="443"/>
      <c r="R20" s="443"/>
      <c r="S20" s="443"/>
      <c r="T20" s="443"/>
      <c r="U20" s="443"/>
      <c r="V20" s="443"/>
      <c r="W20" s="443"/>
      <c r="X20" s="443"/>
      <c r="Y20" s="443"/>
      <c r="Z20" s="443"/>
      <c r="AA20" s="443"/>
      <c r="AB20" s="476"/>
    </row>
    <row r="21" spans="2:28" s="353" customFormat="1" ht="21" customHeight="1">
      <c r="B21" s="445"/>
      <c r="C21" s="498"/>
      <c r="D21" s="498"/>
      <c r="E21" s="498"/>
      <c r="F21" s="498"/>
      <c r="G21" s="498"/>
      <c r="H21" s="498"/>
      <c r="I21" s="498"/>
      <c r="J21" s="498"/>
      <c r="K21" s="498"/>
      <c r="L21" s="498"/>
      <c r="M21" s="498"/>
      <c r="N21" s="498"/>
      <c r="O21" s="498"/>
      <c r="P21" s="443"/>
      <c r="Q21" s="443"/>
      <c r="R21" s="443"/>
      <c r="S21" s="443"/>
      <c r="T21" s="443"/>
      <c r="U21" s="443"/>
      <c r="V21" s="443"/>
      <c r="W21" s="443"/>
      <c r="X21" s="443"/>
      <c r="Y21" s="443"/>
      <c r="Z21" s="443"/>
      <c r="AA21" s="443"/>
      <c r="AB21" s="476"/>
    </row>
    <row r="22" spans="2:28" s="353" customFormat="1" ht="21" customHeight="1">
      <c r="B22" s="445"/>
      <c r="C22" s="498"/>
      <c r="D22" s="498"/>
      <c r="E22" s="498"/>
      <c r="F22" s="498"/>
      <c r="G22" s="498"/>
      <c r="H22" s="498"/>
      <c r="I22" s="498"/>
      <c r="J22" s="498"/>
      <c r="K22" s="498"/>
      <c r="L22" s="498"/>
      <c r="M22" s="498"/>
      <c r="N22" s="498"/>
      <c r="O22" s="498"/>
      <c r="P22" s="443"/>
      <c r="Q22" s="443"/>
      <c r="R22" s="443"/>
      <c r="S22" s="443"/>
      <c r="T22" s="443"/>
      <c r="U22" s="443"/>
      <c r="V22" s="443"/>
      <c r="W22" s="443"/>
      <c r="X22" s="443"/>
      <c r="Y22" s="443"/>
      <c r="Z22" s="443"/>
      <c r="AA22" s="443"/>
      <c r="AB22" s="476"/>
    </row>
    <row r="23" spans="2:28" s="353" customFormat="1" ht="21" customHeight="1">
      <c r="B23" s="445"/>
      <c r="C23" s="498"/>
      <c r="D23" s="498"/>
      <c r="E23" s="498"/>
      <c r="F23" s="498"/>
      <c r="G23" s="498"/>
      <c r="H23" s="498"/>
      <c r="I23" s="498"/>
      <c r="J23" s="498"/>
      <c r="K23" s="498"/>
      <c r="L23" s="498"/>
      <c r="M23" s="498"/>
      <c r="N23" s="498"/>
      <c r="O23" s="498"/>
      <c r="P23" s="443"/>
      <c r="Q23" s="443"/>
      <c r="R23" s="443"/>
      <c r="S23" s="443"/>
      <c r="T23" s="443"/>
      <c r="U23" s="443"/>
      <c r="V23" s="443"/>
      <c r="W23" s="443"/>
      <c r="X23" s="443"/>
      <c r="Y23" s="443"/>
      <c r="Z23" s="443"/>
      <c r="AA23" s="443"/>
      <c r="AB23" s="476"/>
    </row>
    <row r="24" spans="2:28" s="549" customFormat="1">
      <c r="B24" s="759"/>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1"/>
    </row>
    <row r="25" spans="2:28">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row>
    <row r="26" spans="2:28">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row>
    <row r="27" spans="2:28" s="549" customFormat="1">
      <c r="B27" s="440"/>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row>
    <row r="28" spans="2:28" s="549" customFormat="1">
      <c r="B28" s="440"/>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row>
    <row r="29" spans="2:28" s="549" customFormat="1">
      <c r="B29" s="440"/>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row>
    <row r="30" spans="2:28" s="549" customFormat="1">
      <c r="B30" s="440"/>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row>
    <row r="31" spans="2:28" s="549" customFormat="1">
      <c r="B31" s="440"/>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row>
    <row r="32" spans="2:28" s="549" customFormat="1">
      <c r="B32" s="440"/>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row>
    <row r="38" spans="3:32">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3:32">
      <c r="C39" s="358"/>
    </row>
    <row r="122" spans="3:7">
      <c r="C122" s="357"/>
      <c r="D122" s="357"/>
      <c r="E122" s="357"/>
      <c r="F122" s="357"/>
      <c r="G122" s="357"/>
    </row>
    <row r="123" spans="3:7">
      <c r="C123" s="35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15" type="Hiragana"/>
  <dataValidations count="1">
    <dataValidation type="list" allowBlank="1" showDropDown="0" showInputMessage="1" showErrorMessage="1" sqref="H8:H10 M8 R8">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2:AF123"/>
  <sheetViews>
    <sheetView workbookViewId="0">
      <selection activeCell="B8" sqref="B8:F11"/>
    </sheetView>
  </sheetViews>
  <sheetFormatPr defaultColWidth="4.00390625" defaultRowHeight="13.5"/>
  <cols>
    <col min="1" max="1" width="1.5" style="353" customWidth="1"/>
    <col min="2" max="2" width="2.3671875" style="353" customWidth="1"/>
    <col min="3" max="3" width="1.12890625" style="353" customWidth="1"/>
    <col min="4" max="19" width="4" style="353" customWidth="1"/>
    <col min="20" max="20" width="7.12890625" style="353" customWidth="1"/>
    <col min="21" max="21" width="3.8671875" style="353" customWidth="1"/>
    <col min="22" max="22" width="4" style="353" customWidth="1"/>
    <col min="23" max="23" width="2.25" style="353" customWidth="1"/>
    <col min="24" max="24" width="4.62890625" style="353" customWidth="1"/>
    <col min="25" max="25" width="2.3671875" style="353" customWidth="1"/>
    <col min="26" max="26" width="1.5" style="353" customWidth="1"/>
    <col min="27" max="16384" width="4" style="353" customWidth="1"/>
  </cols>
  <sheetData>
    <row r="2" spans="2:25">
      <c r="B2" s="353" t="s">
        <v>1196</v>
      </c>
    </row>
    <row r="4" spans="2:25">
      <c r="B4" s="762" t="s">
        <v>1273</v>
      </c>
      <c r="C4" s="762"/>
      <c r="D4" s="762"/>
      <c r="E4" s="762"/>
      <c r="F4" s="762"/>
      <c r="G4" s="762"/>
      <c r="H4" s="762"/>
      <c r="I4" s="762"/>
      <c r="J4" s="762"/>
      <c r="K4" s="762"/>
      <c r="L4" s="762"/>
      <c r="M4" s="762"/>
      <c r="N4" s="762"/>
      <c r="O4" s="762"/>
      <c r="P4" s="762"/>
      <c r="Q4" s="762"/>
      <c r="R4" s="762"/>
      <c r="S4" s="762"/>
      <c r="T4" s="762"/>
      <c r="U4" s="762"/>
      <c r="V4" s="762"/>
      <c r="W4" s="762"/>
      <c r="X4" s="762"/>
      <c r="Y4" s="76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84"/>
      <c r="X7" s="484"/>
      <c r="Y7" s="514"/>
    </row>
    <row r="8" spans="2:25" ht="19.5" customHeight="1">
      <c r="B8" s="443" t="s">
        <v>1142</v>
      </c>
      <c r="C8" s="443"/>
      <c r="D8" s="443"/>
      <c r="E8" s="443"/>
      <c r="F8" s="443"/>
      <c r="G8" s="451" t="s">
        <v>470</v>
      </c>
      <c r="H8" s="450" t="s">
        <v>1279</v>
      </c>
      <c r="I8" s="598"/>
      <c r="J8" s="598"/>
      <c r="K8" s="598"/>
      <c r="L8" s="598"/>
      <c r="M8" s="598"/>
      <c r="N8" s="598"/>
      <c r="O8" s="598"/>
      <c r="P8" s="598"/>
      <c r="Q8" s="598"/>
      <c r="R8" s="598"/>
      <c r="S8" s="598"/>
      <c r="T8" s="598"/>
      <c r="U8" s="598"/>
      <c r="V8" s="598"/>
      <c r="W8" s="598"/>
      <c r="X8" s="598"/>
      <c r="Y8" s="599"/>
    </row>
    <row r="9" spans="2:25" ht="19.5" customHeight="1">
      <c r="B9" s="443"/>
      <c r="C9" s="443"/>
      <c r="D9" s="443"/>
      <c r="E9" s="443"/>
      <c r="F9" s="443"/>
      <c r="G9" s="451" t="s">
        <v>470</v>
      </c>
      <c r="H9" s="353" t="s">
        <v>1281</v>
      </c>
      <c r="I9" s="464"/>
      <c r="J9" s="464"/>
      <c r="K9" s="464"/>
      <c r="L9" s="464"/>
      <c r="M9" s="464"/>
      <c r="N9" s="464"/>
      <c r="O9" s="464"/>
      <c r="P9" s="464"/>
      <c r="Q9" s="464"/>
      <c r="R9" s="464"/>
      <c r="S9" s="464"/>
      <c r="T9" s="464"/>
      <c r="U9" s="464"/>
      <c r="V9" s="464"/>
      <c r="W9" s="464"/>
      <c r="X9" s="464"/>
      <c r="Y9" s="496"/>
    </row>
    <row r="10" spans="2:25" ht="19.5" customHeight="1">
      <c r="B10" s="443"/>
      <c r="C10" s="443"/>
      <c r="D10" s="443"/>
      <c r="E10" s="443"/>
      <c r="F10" s="443"/>
      <c r="G10" s="451" t="s">
        <v>470</v>
      </c>
      <c r="H10" s="353" t="s">
        <v>40</v>
      </c>
      <c r="I10" s="464"/>
      <c r="J10" s="464"/>
      <c r="K10" s="464"/>
      <c r="L10" s="464"/>
      <c r="M10" s="464"/>
      <c r="N10" s="464"/>
      <c r="O10" s="464"/>
      <c r="P10" s="464"/>
      <c r="Q10" s="464"/>
      <c r="R10" s="464"/>
      <c r="S10" s="464"/>
      <c r="T10" s="464"/>
      <c r="U10" s="464"/>
      <c r="V10" s="464"/>
      <c r="W10" s="464"/>
      <c r="X10" s="464"/>
      <c r="Y10" s="496"/>
    </row>
    <row r="11" spans="2:25" ht="19.5" customHeight="1">
      <c r="B11" s="443"/>
      <c r="C11" s="443"/>
      <c r="D11" s="443"/>
      <c r="E11" s="443"/>
      <c r="F11" s="443"/>
      <c r="G11" s="456" t="s">
        <v>470</v>
      </c>
      <c r="H11" s="480" t="s">
        <v>1282</v>
      </c>
      <c r="I11" s="453"/>
      <c r="J11" s="453"/>
      <c r="K11" s="453"/>
      <c r="L11" s="453"/>
      <c r="M11" s="453"/>
      <c r="N11" s="453"/>
      <c r="O11" s="453"/>
      <c r="P11" s="453"/>
      <c r="Q11" s="453"/>
      <c r="R11" s="453"/>
      <c r="S11" s="453"/>
      <c r="T11" s="453"/>
      <c r="U11" s="453"/>
      <c r="V11" s="453"/>
      <c r="W11" s="453"/>
      <c r="X11" s="453"/>
      <c r="Y11" s="600"/>
    </row>
    <row r="12" spans="2:25" ht="19.5" customHeight="1">
      <c r="B12" s="443" t="s">
        <v>381</v>
      </c>
      <c r="C12" s="443"/>
      <c r="D12" s="443"/>
      <c r="E12" s="443"/>
      <c r="F12" s="443"/>
      <c r="G12" s="451" t="s">
        <v>470</v>
      </c>
      <c r="H12" s="450" t="s">
        <v>1283</v>
      </c>
      <c r="I12" s="598"/>
      <c r="J12" s="598"/>
      <c r="K12" s="598"/>
      <c r="L12" s="598"/>
      <c r="M12" s="598"/>
      <c r="N12" s="598"/>
      <c r="O12" s="598"/>
      <c r="P12" s="598"/>
      <c r="Q12" s="598"/>
      <c r="R12" s="598"/>
      <c r="S12" s="598"/>
      <c r="T12" s="598"/>
      <c r="U12" s="598"/>
      <c r="V12" s="598"/>
      <c r="W12" s="598"/>
      <c r="X12" s="598"/>
      <c r="Y12" s="599"/>
    </row>
    <row r="13" spans="2:25" ht="19.5" customHeight="1">
      <c r="B13" s="443"/>
      <c r="C13" s="443"/>
      <c r="D13" s="443"/>
      <c r="E13" s="443"/>
      <c r="F13" s="443"/>
      <c r="G13" s="451" t="s">
        <v>470</v>
      </c>
      <c r="H13" s="353" t="s">
        <v>506</v>
      </c>
      <c r="I13" s="464"/>
      <c r="J13" s="464"/>
      <c r="K13" s="464"/>
      <c r="L13" s="464"/>
      <c r="M13" s="464"/>
      <c r="N13" s="464"/>
      <c r="O13" s="464"/>
      <c r="P13" s="464"/>
      <c r="Q13" s="464"/>
      <c r="R13" s="464"/>
      <c r="S13" s="464"/>
      <c r="T13" s="464"/>
      <c r="U13" s="464"/>
      <c r="V13" s="464"/>
      <c r="W13" s="464"/>
      <c r="X13" s="464"/>
      <c r="Y13" s="496"/>
    </row>
    <row r="14" spans="2:25" ht="19.5" customHeight="1">
      <c r="B14" s="443"/>
      <c r="C14" s="443"/>
      <c r="D14" s="443"/>
      <c r="E14" s="443"/>
      <c r="F14" s="443"/>
      <c r="G14" s="451" t="s">
        <v>470</v>
      </c>
      <c r="H14" s="353" t="s">
        <v>82</v>
      </c>
      <c r="I14" s="464"/>
      <c r="J14" s="464"/>
      <c r="K14" s="464"/>
      <c r="L14" s="464"/>
      <c r="M14" s="464"/>
      <c r="N14" s="464"/>
      <c r="O14" s="464"/>
      <c r="P14" s="464"/>
      <c r="Q14" s="464"/>
      <c r="R14" s="464"/>
      <c r="S14" s="464"/>
      <c r="T14" s="464"/>
      <c r="U14" s="464"/>
      <c r="V14" s="464"/>
      <c r="W14" s="464"/>
      <c r="X14" s="464"/>
      <c r="Y14" s="496"/>
    </row>
    <row r="15" spans="2:25" ht="19.5" customHeight="1">
      <c r="B15" s="443"/>
      <c r="C15" s="443"/>
      <c r="D15" s="443"/>
      <c r="E15" s="443"/>
      <c r="F15" s="443"/>
      <c r="G15" s="456" t="s">
        <v>470</v>
      </c>
      <c r="H15" s="480" t="s">
        <v>1289</v>
      </c>
      <c r="I15" s="453"/>
      <c r="J15" s="453"/>
      <c r="K15" s="453"/>
      <c r="L15" s="453"/>
      <c r="M15" s="453"/>
      <c r="N15" s="453"/>
      <c r="O15" s="453"/>
      <c r="P15" s="453"/>
      <c r="Q15" s="453"/>
      <c r="R15" s="453"/>
      <c r="S15" s="453"/>
      <c r="T15" s="453"/>
      <c r="U15" s="453"/>
      <c r="V15" s="453"/>
      <c r="W15" s="453"/>
      <c r="X15" s="453"/>
      <c r="Y15" s="600"/>
    </row>
    <row r="17" spans="2:25">
      <c r="B17" s="444"/>
      <c r="C17" s="450"/>
      <c r="D17" s="450"/>
      <c r="E17" s="450"/>
      <c r="F17" s="450"/>
      <c r="G17" s="450"/>
      <c r="H17" s="450"/>
      <c r="I17" s="450"/>
      <c r="J17" s="450"/>
      <c r="K17" s="450"/>
      <c r="L17" s="450"/>
      <c r="M17" s="450"/>
      <c r="N17" s="450"/>
      <c r="O17" s="450"/>
      <c r="P17" s="450"/>
      <c r="Q17" s="450"/>
      <c r="R17" s="450"/>
      <c r="S17" s="450"/>
      <c r="T17" s="450"/>
      <c r="U17" s="450"/>
      <c r="V17" s="450"/>
      <c r="W17" s="450"/>
      <c r="X17" s="450"/>
      <c r="Y17" s="475"/>
    </row>
    <row r="18" spans="2:25">
      <c r="B18" s="445" t="s">
        <v>1292</v>
      </c>
      <c r="Y18" s="476"/>
    </row>
    <row r="19" spans="2:25">
      <c r="B19" s="445"/>
      <c r="Y19" s="476"/>
    </row>
    <row r="20" spans="2:25">
      <c r="B20" s="445"/>
      <c r="C20" s="353" t="s">
        <v>1293</v>
      </c>
      <c r="K20" s="442"/>
      <c r="L20" s="442"/>
      <c r="M20" s="353" t="s">
        <v>1294</v>
      </c>
      <c r="Y20" s="476"/>
    </row>
    <row r="21" spans="2:25" ht="6.75" customHeight="1">
      <c r="B21" s="445"/>
      <c r="Y21" s="476"/>
    </row>
    <row r="22" spans="2:25" ht="21" customHeight="1">
      <c r="B22" s="445"/>
      <c r="D22" s="443" t="s">
        <v>788</v>
      </c>
      <c r="E22" s="443"/>
      <c r="F22" s="443"/>
      <c r="G22" s="443"/>
      <c r="H22" s="443"/>
      <c r="I22" s="576"/>
      <c r="J22" s="576"/>
      <c r="K22" s="576"/>
      <c r="L22" s="576"/>
      <c r="M22" s="488" t="s">
        <v>494</v>
      </c>
      <c r="N22" s="576" t="s">
        <v>806</v>
      </c>
      <c r="O22" s="484"/>
      <c r="P22" s="483"/>
      <c r="Q22" s="483"/>
      <c r="R22" s="488" t="s">
        <v>494</v>
      </c>
      <c r="S22" s="576" t="s">
        <v>810</v>
      </c>
      <c r="T22" s="484"/>
      <c r="U22" s="484"/>
      <c r="V22" s="483"/>
      <c r="W22" s="483"/>
      <c r="X22" s="488" t="s">
        <v>494</v>
      </c>
      <c r="Y22" s="476"/>
    </row>
    <row r="23" spans="2:25" ht="21" customHeight="1">
      <c r="B23" s="445"/>
      <c r="D23" s="443" t="s">
        <v>1296</v>
      </c>
      <c r="E23" s="443"/>
      <c r="F23" s="443"/>
      <c r="G23" s="443"/>
      <c r="H23" s="443"/>
      <c r="I23" s="455"/>
      <c r="J23" s="455"/>
      <c r="K23" s="455"/>
      <c r="L23" s="455"/>
      <c r="M23" s="488" t="s">
        <v>494</v>
      </c>
      <c r="N23" s="576" t="s">
        <v>806</v>
      </c>
      <c r="O23" s="484"/>
      <c r="P23" s="483"/>
      <c r="Q23" s="483"/>
      <c r="R23" s="488" t="s">
        <v>494</v>
      </c>
      <c r="S23" s="576" t="s">
        <v>810</v>
      </c>
      <c r="T23" s="484"/>
      <c r="U23" s="484"/>
      <c r="V23" s="483"/>
      <c r="W23" s="483"/>
      <c r="X23" s="488" t="s">
        <v>494</v>
      </c>
      <c r="Y23" s="476"/>
    </row>
    <row r="24" spans="2:25" ht="15.75" customHeight="1">
      <c r="B24" s="445"/>
      <c r="D24" s="501" t="s">
        <v>1051</v>
      </c>
      <c r="E24" s="501"/>
      <c r="F24" s="501"/>
      <c r="G24" s="501"/>
      <c r="H24" s="501"/>
      <c r="I24" s="501"/>
      <c r="J24" s="501"/>
      <c r="K24" s="501"/>
      <c r="L24" s="501"/>
      <c r="M24" s="501"/>
      <c r="N24" s="501"/>
      <c r="O24" s="501"/>
      <c r="P24" s="501"/>
      <c r="Q24" s="501"/>
      <c r="R24" s="501"/>
      <c r="S24" s="501"/>
      <c r="T24" s="501"/>
      <c r="U24" s="501"/>
      <c r="V24" s="763" t="s">
        <v>636</v>
      </c>
      <c r="W24" s="629" t="s">
        <v>356</v>
      </c>
      <c r="X24" s="764" t="s">
        <v>646</v>
      </c>
      <c r="Y24" s="476"/>
    </row>
    <row r="25" spans="2:25" ht="30.75" customHeight="1">
      <c r="B25" s="445"/>
      <c r="D25" s="501"/>
      <c r="E25" s="501"/>
      <c r="F25" s="501"/>
      <c r="G25" s="501"/>
      <c r="H25" s="501"/>
      <c r="I25" s="501"/>
      <c r="J25" s="501"/>
      <c r="K25" s="501"/>
      <c r="L25" s="501"/>
      <c r="M25" s="501"/>
      <c r="N25" s="501"/>
      <c r="O25" s="501"/>
      <c r="P25" s="501"/>
      <c r="Q25" s="501"/>
      <c r="R25" s="501"/>
      <c r="S25" s="501"/>
      <c r="T25" s="501"/>
      <c r="U25" s="501"/>
      <c r="V25" s="455" t="s">
        <v>470</v>
      </c>
      <c r="W25" s="483" t="s">
        <v>356</v>
      </c>
      <c r="X25" s="488" t="s">
        <v>470</v>
      </c>
      <c r="Y25" s="476"/>
    </row>
    <row r="26" spans="2:25" ht="17.25" customHeight="1">
      <c r="B26" s="445"/>
      <c r="D26" s="501" t="s">
        <v>1298</v>
      </c>
      <c r="E26" s="501"/>
      <c r="F26" s="501"/>
      <c r="G26" s="501"/>
      <c r="H26" s="501"/>
      <c r="I26" s="501"/>
      <c r="J26" s="501"/>
      <c r="K26" s="501"/>
      <c r="L26" s="501"/>
      <c r="M26" s="501"/>
      <c r="N26" s="501"/>
      <c r="O26" s="501"/>
      <c r="P26" s="501"/>
      <c r="Q26" s="501"/>
      <c r="R26" s="501"/>
      <c r="S26" s="501"/>
      <c r="T26" s="501"/>
      <c r="U26" s="501"/>
      <c r="V26" s="501"/>
      <c r="W26" s="501"/>
      <c r="X26" s="501"/>
      <c r="Y26" s="476"/>
    </row>
    <row r="27" spans="2:25" ht="21" customHeight="1">
      <c r="B27" s="445"/>
      <c r="D27" s="443" t="s">
        <v>741</v>
      </c>
      <c r="E27" s="443"/>
      <c r="F27" s="443"/>
      <c r="G27" s="443"/>
      <c r="H27" s="443"/>
      <c r="I27" s="455"/>
      <c r="J27" s="455"/>
      <c r="K27" s="455"/>
      <c r="L27" s="455"/>
      <c r="M27" s="488" t="s">
        <v>494</v>
      </c>
      <c r="N27" s="576" t="s">
        <v>806</v>
      </c>
      <c r="O27" s="484"/>
      <c r="P27" s="483"/>
      <c r="Q27" s="483"/>
      <c r="R27" s="488" t="s">
        <v>494</v>
      </c>
      <c r="S27" s="576" t="s">
        <v>810</v>
      </c>
      <c r="T27" s="484"/>
      <c r="U27" s="484"/>
      <c r="V27" s="483"/>
      <c r="W27" s="483"/>
      <c r="X27" s="488" t="s">
        <v>494</v>
      </c>
      <c r="Y27" s="476"/>
    </row>
    <row r="28" spans="2:25" ht="21" customHeight="1">
      <c r="B28" s="445"/>
      <c r="D28" s="443" t="s">
        <v>1300</v>
      </c>
      <c r="E28" s="443"/>
      <c r="F28" s="443"/>
      <c r="G28" s="443"/>
      <c r="H28" s="443"/>
      <c r="I28" s="455"/>
      <c r="J28" s="455"/>
      <c r="K28" s="455"/>
      <c r="L28" s="455"/>
      <c r="M28" s="488" t="s">
        <v>494</v>
      </c>
      <c r="N28" s="576" t="s">
        <v>806</v>
      </c>
      <c r="O28" s="484"/>
      <c r="P28" s="483"/>
      <c r="Q28" s="483"/>
      <c r="R28" s="488" t="s">
        <v>494</v>
      </c>
      <c r="S28" s="576" t="s">
        <v>810</v>
      </c>
      <c r="T28" s="484"/>
      <c r="U28" s="484"/>
      <c r="V28" s="483"/>
      <c r="W28" s="483"/>
      <c r="X28" s="488" t="s">
        <v>494</v>
      </c>
      <c r="Y28" s="476"/>
    </row>
    <row r="29" spans="2:25" ht="21" customHeight="1">
      <c r="B29" s="445"/>
      <c r="D29" s="443" t="s">
        <v>1303</v>
      </c>
      <c r="E29" s="443"/>
      <c r="F29" s="443"/>
      <c r="G29" s="443"/>
      <c r="H29" s="443"/>
      <c r="I29" s="455"/>
      <c r="J29" s="455"/>
      <c r="K29" s="455"/>
      <c r="L29" s="455"/>
      <c r="M29" s="488" t="s">
        <v>494</v>
      </c>
      <c r="N29" s="576" t="s">
        <v>806</v>
      </c>
      <c r="O29" s="484"/>
      <c r="P29" s="483"/>
      <c r="Q29" s="483"/>
      <c r="R29" s="488" t="s">
        <v>494</v>
      </c>
      <c r="S29" s="576" t="s">
        <v>810</v>
      </c>
      <c r="T29" s="484"/>
      <c r="U29" s="484"/>
      <c r="V29" s="483"/>
      <c r="W29" s="483"/>
      <c r="X29" s="488" t="s">
        <v>494</v>
      </c>
      <c r="Y29" s="476"/>
    </row>
    <row r="30" spans="2:25" ht="21" customHeight="1">
      <c r="B30" s="445"/>
      <c r="D30" s="443" t="s">
        <v>1305</v>
      </c>
      <c r="E30" s="443"/>
      <c r="F30" s="443"/>
      <c r="G30" s="443"/>
      <c r="H30" s="443"/>
      <c r="I30" s="455"/>
      <c r="J30" s="455"/>
      <c r="K30" s="455"/>
      <c r="L30" s="455"/>
      <c r="M30" s="488" t="s">
        <v>494</v>
      </c>
      <c r="N30" s="576" t="s">
        <v>806</v>
      </c>
      <c r="O30" s="484"/>
      <c r="P30" s="483"/>
      <c r="Q30" s="483"/>
      <c r="R30" s="488" t="s">
        <v>494</v>
      </c>
      <c r="S30" s="576" t="s">
        <v>810</v>
      </c>
      <c r="T30" s="484"/>
      <c r="U30" s="484"/>
      <c r="V30" s="483"/>
      <c r="W30" s="483"/>
      <c r="X30" s="488" t="s">
        <v>494</v>
      </c>
      <c r="Y30" s="476"/>
    </row>
    <row r="31" spans="2:25" ht="21" customHeight="1">
      <c r="B31" s="445"/>
      <c r="D31" s="443" t="s">
        <v>802</v>
      </c>
      <c r="E31" s="443"/>
      <c r="F31" s="443"/>
      <c r="G31" s="443"/>
      <c r="H31" s="443"/>
      <c r="I31" s="455"/>
      <c r="J31" s="455"/>
      <c r="K31" s="455"/>
      <c r="L31" s="455"/>
      <c r="M31" s="488" t="s">
        <v>494</v>
      </c>
      <c r="N31" s="576" t="s">
        <v>806</v>
      </c>
      <c r="O31" s="484"/>
      <c r="P31" s="483"/>
      <c r="Q31" s="483"/>
      <c r="R31" s="488" t="s">
        <v>494</v>
      </c>
      <c r="S31" s="576" t="s">
        <v>810</v>
      </c>
      <c r="T31" s="484"/>
      <c r="U31" s="484"/>
      <c r="V31" s="483"/>
      <c r="W31" s="483"/>
      <c r="X31" s="488" t="s">
        <v>494</v>
      </c>
      <c r="Y31" s="476"/>
    </row>
    <row r="32" spans="2:25" ht="13.5" customHeight="1">
      <c r="B32" s="445"/>
      <c r="D32" s="451"/>
      <c r="E32" s="451"/>
      <c r="F32" s="451"/>
      <c r="G32" s="451"/>
      <c r="H32" s="451"/>
      <c r="I32" s="451"/>
      <c r="J32" s="451"/>
      <c r="K32" s="451"/>
      <c r="L32" s="451"/>
      <c r="M32" s="451"/>
      <c r="P32" s="451"/>
      <c r="Q32" s="451"/>
      <c r="R32" s="451"/>
      <c r="V32" s="451"/>
      <c r="W32" s="451"/>
      <c r="X32" s="451"/>
      <c r="Y32" s="476"/>
    </row>
    <row r="33" spans="2:32">
      <c r="B33" s="445"/>
      <c r="C33" s="353" t="s">
        <v>1245</v>
      </c>
      <c r="Y33" s="476"/>
    </row>
    <row r="34" spans="2:32" ht="7.5" customHeight="1">
      <c r="B34" s="445"/>
      <c r="Y34" s="476"/>
    </row>
    <row r="35" spans="2:32" ht="35.25" customHeight="1">
      <c r="B35" s="445"/>
      <c r="D35" s="481"/>
      <c r="E35" s="481"/>
      <c r="F35" s="481"/>
      <c r="G35" s="481"/>
      <c r="H35" s="481"/>
      <c r="I35" s="481"/>
      <c r="J35" s="481"/>
      <c r="K35" s="481"/>
      <c r="L35" s="481"/>
      <c r="M35" s="481"/>
      <c r="N35" s="481"/>
      <c r="O35" s="481"/>
      <c r="P35" s="481"/>
      <c r="Q35" s="481"/>
      <c r="R35" s="481"/>
      <c r="S35" s="481"/>
      <c r="T35" s="481"/>
      <c r="U35" s="481"/>
      <c r="V35" s="481"/>
      <c r="W35" s="481"/>
      <c r="X35" s="481"/>
      <c r="Y35" s="476"/>
    </row>
    <row r="36" spans="2:32" ht="12" customHeight="1">
      <c r="B36" s="445"/>
      <c r="Y36" s="476"/>
    </row>
    <row r="37" spans="2:32">
      <c r="B37" s="445"/>
      <c r="C37" s="353" t="s">
        <v>1240</v>
      </c>
      <c r="Y37" s="476"/>
    </row>
    <row r="38" spans="2:32" ht="6.75" customHeight="1">
      <c r="B38" s="445"/>
      <c r="D38" s="480"/>
      <c r="E38" s="480"/>
      <c r="F38" s="480"/>
      <c r="G38" s="480"/>
      <c r="H38" s="480"/>
      <c r="I38" s="480"/>
      <c r="J38" s="480"/>
      <c r="K38" s="480"/>
      <c r="L38" s="480"/>
      <c r="M38" s="480"/>
      <c r="N38" s="480"/>
      <c r="O38" s="480"/>
      <c r="P38" s="480"/>
      <c r="Q38" s="480"/>
      <c r="R38" s="480"/>
      <c r="S38" s="480"/>
      <c r="T38" s="480"/>
      <c r="U38" s="480"/>
      <c r="V38" s="480"/>
      <c r="W38" s="480"/>
      <c r="X38" s="480"/>
      <c r="Y38" s="476"/>
      <c r="AA38" s="766"/>
      <c r="AB38" s="766"/>
      <c r="AC38" s="480"/>
      <c r="AD38" s="480"/>
      <c r="AE38" s="480"/>
      <c r="AF38" s="480"/>
    </row>
    <row r="39" spans="2:32" ht="23.25" customHeight="1">
      <c r="B39" s="445"/>
      <c r="D39" s="612">
        <v>1</v>
      </c>
      <c r="E39" s="456"/>
      <c r="F39" s="456"/>
      <c r="G39" s="459" t="s">
        <v>733</v>
      </c>
      <c r="H39" s="471"/>
      <c r="I39" s="471"/>
      <c r="J39" s="459" t="s">
        <v>1307</v>
      </c>
      <c r="K39" s="492"/>
      <c r="L39" s="492"/>
      <c r="M39" s="492"/>
      <c r="N39" s="612">
        <v>4</v>
      </c>
      <c r="O39" s="456"/>
      <c r="P39" s="456"/>
      <c r="Q39" s="459" t="s">
        <v>733</v>
      </c>
      <c r="R39" s="471"/>
      <c r="S39" s="471"/>
      <c r="T39" s="459" t="s">
        <v>1307</v>
      </c>
      <c r="U39" s="459"/>
      <c r="V39" s="471"/>
      <c r="W39" s="471"/>
      <c r="X39" s="471"/>
      <c r="Y39" s="494"/>
      <c r="Z39" s="765"/>
    </row>
    <row r="40" spans="2:32" ht="23.25" customHeight="1">
      <c r="B40" s="445"/>
      <c r="D40" s="443">
        <v>2</v>
      </c>
      <c r="E40" s="455"/>
      <c r="F40" s="455"/>
      <c r="G40" s="457" t="s">
        <v>733</v>
      </c>
      <c r="H40" s="483"/>
      <c r="I40" s="483"/>
      <c r="J40" s="457" t="s">
        <v>1307</v>
      </c>
      <c r="K40" s="488"/>
      <c r="L40" s="488"/>
      <c r="M40" s="488"/>
      <c r="N40" s="443">
        <v>5</v>
      </c>
      <c r="O40" s="455"/>
      <c r="P40" s="455"/>
      <c r="Q40" s="457" t="s">
        <v>733</v>
      </c>
      <c r="R40" s="483"/>
      <c r="S40" s="483"/>
      <c r="T40" s="457" t="s">
        <v>1307</v>
      </c>
      <c r="U40" s="457"/>
      <c r="V40" s="488"/>
      <c r="W40" s="488"/>
      <c r="X40" s="488"/>
      <c r="Y40" s="476"/>
    </row>
    <row r="41" spans="2:32" ht="23.25" customHeight="1">
      <c r="B41" s="445"/>
      <c r="D41" s="443">
        <v>3</v>
      </c>
      <c r="E41" s="455"/>
      <c r="F41" s="455"/>
      <c r="G41" s="457" t="s">
        <v>733</v>
      </c>
      <c r="H41" s="483"/>
      <c r="I41" s="483"/>
      <c r="J41" s="457" t="s">
        <v>1307</v>
      </c>
      <c r="K41" s="488"/>
      <c r="L41" s="488"/>
      <c r="M41" s="488"/>
      <c r="N41" s="443">
        <v>6</v>
      </c>
      <c r="O41" s="455"/>
      <c r="P41" s="455"/>
      <c r="Q41" s="457" t="s">
        <v>733</v>
      </c>
      <c r="R41" s="483"/>
      <c r="S41" s="483"/>
      <c r="T41" s="457" t="s">
        <v>1307</v>
      </c>
      <c r="U41" s="457"/>
      <c r="V41" s="488"/>
      <c r="W41" s="488"/>
      <c r="X41" s="488"/>
      <c r="Y41" s="476"/>
    </row>
    <row r="42" spans="2:32">
      <c r="B42" s="479"/>
      <c r="C42" s="480"/>
      <c r="D42" s="480"/>
      <c r="E42" s="480"/>
      <c r="F42" s="480"/>
      <c r="G42" s="480"/>
      <c r="H42" s="480"/>
      <c r="I42" s="480"/>
      <c r="J42" s="480"/>
      <c r="K42" s="480"/>
      <c r="L42" s="480"/>
      <c r="M42" s="480"/>
      <c r="N42" s="480"/>
      <c r="O42" s="480"/>
      <c r="P42" s="480"/>
      <c r="Q42" s="480"/>
      <c r="R42" s="480"/>
      <c r="S42" s="480"/>
      <c r="T42" s="480"/>
      <c r="U42" s="480"/>
      <c r="V42" s="480"/>
      <c r="W42" s="480"/>
      <c r="X42" s="480"/>
      <c r="Y42" s="490"/>
    </row>
    <row r="44" spans="2:32">
      <c r="B44" s="444"/>
      <c r="C44" s="450"/>
      <c r="D44" s="450"/>
      <c r="E44" s="450"/>
      <c r="F44" s="450"/>
      <c r="G44" s="450"/>
      <c r="H44" s="450"/>
      <c r="I44" s="450"/>
      <c r="J44" s="450"/>
      <c r="K44" s="450"/>
      <c r="L44" s="450"/>
      <c r="M44" s="450"/>
      <c r="N44" s="450"/>
      <c r="O44" s="450"/>
      <c r="P44" s="450"/>
      <c r="Q44" s="450"/>
      <c r="R44" s="450"/>
      <c r="S44" s="450"/>
      <c r="T44" s="475"/>
      <c r="U44" s="450"/>
      <c r="V44" s="450"/>
      <c r="W44" s="450"/>
      <c r="X44" s="450"/>
      <c r="Y44" s="475"/>
    </row>
    <row r="45" spans="2:32">
      <c r="B45" s="445" t="s">
        <v>451</v>
      </c>
      <c r="T45" s="476"/>
      <c r="V45" s="470" t="s">
        <v>636</v>
      </c>
      <c r="W45" s="470" t="s">
        <v>356</v>
      </c>
      <c r="X45" s="470" t="s">
        <v>646</v>
      </c>
      <c r="Y45" s="476"/>
    </row>
    <row r="46" spans="2:32">
      <c r="B46" s="445"/>
      <c r="D46" s="353" t="s">
        <v>1308</v>
      </c>
      <c r="T46" s="476"/>
      <c r="V46" s="470"/>
      <c r="W46" s="470"/>
      <c r="X46" s="470"/>
      <c r="Y46" s="476"/>
    </row>
    <row r="47" spans="2:32" ht="14.25" customHeight="1">
      <c r="B47" s="445"/>
      <c r="T47" s="476"/>
      <c r="Y47" s="476"/>
    </row>
    <row r="48" spans="2:32" ht="17.25" customHeight="1">
      <c r="B48" s="445"/>
      <c r="C48" s="353" t="s">
        <v>443</v>
      </c>
      <c r="T48" s="476"/>
      <c r="V48" s="451" t="s">
        <v>470</v>
      </c>
      <c r="W48" s="451" t="s">
        <v>356</v>
      </c>
      <c r="X48" s="451" t="s">
        <v>470</v>
      </c>
      <c r="Y48" s="477"/>
      <c r="AB48" s="353" t="s">
        <v>864</v>
      </c>
    </row>
    <row r="49" spans="2:25">
      <c r="B49" s="445"/>
      <c r="D49" s="353" t="s">
        <v>227</v>
      </c>
      <c r="T49" s="476"/>
      <c r="V49" s="451"/>
      <c r="W49" s="451"/>
      <c r="X49" s="451"/>
      <c r="Y49" s="491"/>
    </row>
    <row r="50" spans="2:25">
      <c r="B50" s="445"/>
      <c r="T50" s="476"/>
      <c r="V50" s="451"/>
      <c r="W50" s="451"/>
      <c r="X50" s="451"/>
      <c r="Y50" s="491"/>
    </row>
    <row r="51" spans="2:25" ht="17.25" customHeight="1">
      <c r="B51" s="445"/>
      <c r="C51" s="464" t="s">
        <v>429</v>
      </c>
      <c r="T51" s="476"/>
      <c r="V51" s="451" t="s">
        <v>470</v>
      </c>
      <c r="W51" s="451" t="s">
        <v>356</v>
      </c>
      <c r="X51" s="451" t="s">
        <v>470</v>
      </c>
      <c r="Y51" s="477"/>
    </row>
    <row r="52" spans="2:25" ht="17.25" customHeight="1">
      <c r="B52" s="445"/>
      <c r="D52" s="464" t="s">
        <v>835</v>
      </c>
      <c r="T52" s="476"/>
      <c r="V52" s="451"/>
      <c r="W52" s="451"/>
      <c r="X52" s="451"/>
      <c r="Y52" s="477"/>
    </row>
    <row r="53" spans="2:25">
      <c r="B53" s="445"/>
      <c r="T53" s="476"/>
      <c r="V53" s="451"/>
      <c r="W53" s="451"/>
      <c r="X53" s="451"/>
      <c r="Y53" s="491"/>
    </row>
    <row r="54" spans="2:25" ht="17.25" customHeight="1">
      <c r="B54" s="445"/>
      <c r="C54" s="464" t="s">
        <v>1309</v>
      </c>
      <c r="T54" s="476"/>
      <c r="V54" s="451" t="s">
        <v>470</v>
      </c>
      <c r="W54" s="451" t="s">
        <v>356</v>
      </c>
      <c r="X54" s="451" t="s">
        <v>470</v>
      </c>
      <c r="Y54" s="477"/>
    </row>
    <row r="55" spans="2:25" ht="17.25" customHeight="1">
      <c r="B55" s="445"/>
      <c r="D55" s="353" t="s">
        <v>1310</v>
      </c>
      <c r="T55" s="476"/>
      <c r="V55" s="451"/>
      <c r="W55" s="451"/>
      <c r="X55" s="451"/>
      <c r="Y55" s="477"/>
    </row>
    <row r="56" spans="2:25" ht="13.5" customHeight="1">
      <c r="B56" s="445"/>
      <c r="T56" s="476"/>
      <c r="V56" s="441"/>
      <c r="W56" s="441"/>
      <c r="X56" s="441"/>
      <c r="Y56" s="477"/>
    </row>
    <row r="57" spans="2:25" ht="17.25" customHeight="1">
      <c r="B57" s="445"/>
      <c r="C57" s="464" t="s">
        <v>1255</v>
      </c>
      <c r="T57" s="476"/>
      <c r="V57" s="451" t="s">
        <v>470</v>
      </c>
      <c r="W57" s="451" t="s">
        <v>356</v>
      </c>
      <c r="X57" s="451" t="s">
        <v>470</v>
      </c>
      <c r="Y57" s="477"/>
    </row>
    <row r="58" spans="2:25" ht="17.25" customHeight="1">
      <c r="B58" s="445"/>
      <c r="D58" s="353" t="s">
        <v>1314</v>
      </c>
      <c r="T58" s="476"/>
      <c r="V58" s="451"/>
      <c r="W58" s="451"/>
      <c r="X58" s="451"/>
      <c r="Y58" s="477"/>
    </row>
    <row r="59" spans="2:25" ht="17.25" customHeight="1">
      <c r="B59" s="445"/>
      <c r="D59" s="353" t="s">
        <v>1157</v>
      </c>
      <c r="T59" s="476"/>
      <c r="V59" s="451"/>
      <c r="W59" s="451"/>
      <c r="X59" s="451"/>
      <c r="Y59" s="477"/>
    </row>
    <row r="60" spans="2:25">
      <c r="B60" s="445"/>
      <c r="T60" s="476"/>
      <c r="V60" s="451"/>
      <c r="W60" s="451"/>
      <c r="X60" s="451"/>
      <c r="Y60" s="491"/>
    </row>
    <row r="61" spans="2:25" ht="17.25" customHeight="1">
      <c r="B61" s="445"/>
      <c r="C61" s="353" t="s">
        <v>1315</v>
      </c>
      <c r="T61" s="476"/>
      <c r="V61" s="451" t="s">
        <v>470</v>
      </c>
      <c r="W61" s="451" t="s">
        <v>356</v>
      </c>
      <c r="X61" s="451" t="s">
        <v>470</v>
      </c>
      <c r="Y61" s="477"/>
    </row>
    <row r="62" spans="2:25" ht="7.5" customHeight="1">
      <c r="B62" s="479"/>
      <c r="C62" s="480"/>
      <c r="D62" s="480"/>
      <c r="E62" s="480"/>
      <c r="F62" s="480"/>
      <c r="G62" s="480"/>
      <c r="H62" s="480"/>
      <c r="I62" s="480"/>
      <c r="J62" s="480"/>
      <c r="K62" s="480"/>
      <c r="L62" s="480"/>
      <c r="M62" s="480"/>
      <c r="N62" s="480"/>
      <c r="O62" s="480"/>
      <c r="P62" s="480"/>
      <c r="Q62" s="480"/>
      <c r="R62" s="480"/>
      <c r="S62" s="480"/>
      <c r="T62" s="490"/>
      <c r="U62" s="480"/>
      <c r="V62" s="480"/>
      <c r="W62" s="480"/>
      <c r="X62" s="480"/>
      <c r="Y62" s="490"/>
    </row>
    <row r="64" spans="2:25">
      <c r="B64" s="444"/>
      <c r="C64" s="450"/>
      <c r="D64" s="450"/>
      <c r="E64" s="450"/>
      <c r="F64" s="450"/>
      <c r="G64" s="450"/>
      <c r="H64" s="450"/>
      <c r="I64" s="450"/>
      <c r="J64" s="450"/>
      <c r="K64" s="450"/>
      <c r="L64" s="450"/>
      <c r="M64" s="450"/>
      <c r="N64" s="450"/>
      <c r="O64" s="450"/>
      <c r="P64" s="450"/>
      <c r="Q64" s="450"/>
      <c r="R64" s="450"/>
      <c r="S64" s="450"/>
      <c r="T64" s="450"/>
      <c r="U64" s="444"/>
      <c r="V64" s="450"/>
      <c r="W64" s="450"/>
      <c r="X64" s="450"/>
      <c r="Y64" s="475"/>
    </row>
    <row r="65" spans="1:25">
      <c r="B65" s="445" t="s">
        <v>1317</v>
      </c>
      <c r="U65" s="445"/>
      <c r="V65" s="470" t="s">
        <v>636</v>
      </c>
      <c r="W65" s="470" t="s">
        <v>356</v>
      </c>
      <c r="X65" s="470" t="s">
        <v>646</v>
      </c>
      <c r="Y65" s="476"/>
    </row>
    <row r="66" spans="1:25">
      <c r="B66" s="445"/>
      <c r="D66" s="353" t="s">
        <v>1137</v>
      </c>
      <c r="U66" s="445"/>
      <c r="Y66" s="476"/>
    </row>
    <row r="67" spans="1:25" ht="17.25" customHeight="1">
      <c r="B67" s="445"/>
      <c r="C67" s="353" t="s">
        <v>1319</v>
      </c>
      <c r="U67" s="445"/>
      <c r="V67" s="451" t="s">
        <v>470</v>
      </c>
      <c r="W67" s="451" t="s">
        <v>356</v>
      </c>
      <c r="X67" s="451" t="s">
        <v>470</v>
      </c>
      <c r="Y67" s="477"/>
    </row>
    <row r="68" spans="1:25" ht="13.5" customHeight="1">
      <c r="B68" s="445"/>
      <c r="U68" s="445"/>
      <c r="V68" s="451"/>
      <c r="W68" s="451"/>
      <c r="X68" s="451"/>
      <c r="Y68" s="491"/>
    </row>
    <row r="69" spans="1:25" ht="17.25" customHeight="1">
      <c r="B69" s="445"/>
      <c r="C69" s="353" t="s">
        <v>106</v>
      </c>
      <c r="U69" s="445"/>
      <c r="V69" s="451" t="s">
        <v>470</v>
      </c>
      <c r="W69" s="451" t="s">
        <v>356</v>
      </c>
      <c r="X69" s="451" t="s">
        <v>470</v>
      </c>
      <c r="Y69" s="477"/>
    </row>
    <row r="70" spans="1:25" ht="13.5" customHeight="1">
      <c r="B70" s="445"/>
      <c r="U70" s="445"/>
      <c r="V70" s="451"/>
      <c r="W70" s="451"/>
      <c r="X70" s="451"/>
      <c r="Y70" s="491"/>
    </row>
    <row r="71" spans="1:25" ht="17.25" customHeight="1">
      <c r="A71" s="441"/>
      <c r="B71" s="445"/>
      <c r="C71" s="353" t="s">
        <v>380</v>
      </c>
      <c r="U71" s="445"/>
      <c r="V71" s="451" t="s">
        <v>470</v>
      </c>
      <c r="W71" s="451" t="s">
        <v>356</v>
      </c>
      <c r="X71" s="451" t="s">
        <v>470</v>
      </c>
      <c r="Y71" s="477"/>
    </row>
    <row r="72" spans="1:25" ht="13.5" customHeight="1">
      <c r="B72" s="445"/>
      <c r="U72" s="445"/>
      <c r="V72" s="441"/>
      <c r="W72" s="441"/>
      <c r="X72" s="441"/>
      <c r="Y72" s="477"/>
    </row>
    <row r="73" spans="1:25">
      <c r="B73" s="445"/>
      <c r="C73" s="353" t="s">
        <v>1320</v>
      </c>
      <c r="U73" s="445"/>
      <c r="V73" s="451" t="s">
        <v>470</v>
      </c>
      <c r="W73" s="451" t="s">
        <v>356</v>
      </c>
      <c r="X73" s="451" t="s">
        <v>470</v>
      </c>
      <c r="Y73" s="477"/>
    </row>
    <row r="74" spans="1:25" ht="13.5" customHeight="1">
      <c r="B74" s="445"/>
      <c r="U74" s="445"/>
      <c r="Y74" s="476"/>
    </row>
    <row r="75" spans="1:25">
      <c r="B75" s="445"/>
      <c r="C75" s="353" t="s">
        <v>144</v>
      </c>
      <c r="U75" s="445"/>
      <c r="V75" s="451" t="s">
        <v>470</v>
      </c>
      <c r="W75" s="451" t="s">
        <v>356</v>
      </c>
      <c r="X75" s="451" t="s">
        <v>470</v>
      </c>
      <c r="Y75" s="477"/>
    </row>
    <row r="76" spans="1:25">
      <c r="B76" s="445"/>
      <c r="U76" s="445"/>
      <c r="Y76" s="476"/>
    </row>
    <row r="77" spans="1:25" ht="16.5" customHeight="1">
      <c r="B77" s="445"/>
      <c r="C77" s="353" t="s">
        <v>316</v>
      </c>
      <c r="U77" s="445"/>
      <c r="V77" s="451" t="s">
        <v>470</v>
      </c>
      <c r="W77" s="451" t="s">
        <v>356</v>
      </c>
      <c r="X77" s="451" t="s">
        <v>470</v>
      </c>
      <c r="Y77" s="477"/>
    </row>
    <row r="78" spans="1:25" ht="5.25" customHeight="1">
      <c r="B78" s="479"/>
      <c r="C78" s="480"/>
      <c r="D78" s="480"/>
      <c r="E78" s="480"/>
      <c r="F78" s="480"/>
      <c r="G78" s="480"/>
      <c r="H78" s="480"/>
      <c r="I78" s="480"/>
      <c r="J78" s="480"/>
      <c r="K78" s="480"/>
      <c r="L78" s="480"/>
      <c r="M78" s="480"/>
      <c r="N78" s="480"/>
      <c r="O78" s="480"/>
      <c r="P78" s="480"/>
      <c r="Q78" s="480"/>
      <c r="R78" s="480"/>
      <c r="S78" s="480"/>
      <c r="T78" s="480"/>
      <c r="U78" s="479"/>
      <c r="V78" s="480"/>
      <c r="W78" s="480"/>
      <c r="X78" s="480"/>
      <c r="Y78" s="490"/>
    </row>
    <row r="80" spans="1:25">
      <c r="B80" s="353" t="s">
        <v>1322</v>
      </c>
    </row>
    <row r="81" spans="2:25">
      <c r="B81" s="353" t="s">
        <v>1323</v>
      </c>
    </row>
    <row r="82" spans="2:25" ht="13.5" customHeight="1">
      <c r="B82" s="353" t="s">
        <v>1324</v>
      </c>
    </row>
    <row r="84" spans="2:25">
      <c r="B84" s="353" t="s">
        <v>1196</v>
      </c>
    </row>
    <row r="86" spans="2:25">
      <c r="B86" s="442" t="s">
        <v>1325</v>
      </c>
      <c r="C86" s="442"/>
      <c r="D86" s="442"/>
      <c r="E86" s="442"/>
      <c r="F86" s="442"/>
      <c r="G86" s="442"/>
      <c r="H86" s="442"/>
      <c r="I86" s="442"/>
      <c r="J86" s="442"/>
      <c r="K86" s="442"/>
      <c r="L86" s="442"/>
      <c r="M86" s="442"/>
      <c r="N86" s="442"/>
      <c r="O86" s="442"/>
      <c r="P86" s="442"/>
      <c r="Q86" s="442"/>
      <c r="R86" s="442"/>
      <c r="S86" s="442"/>
      <c r="T86" s="442"/>
      <c r="U86" s="442"/>
      <c r="V86" s="442"/>
      <c r="W86" s="442"/>
      <c r="X86" s="442"/>
      <c r="Y86" s="442"/>
    </row>
    <row r="88" spans="2:25" ht="23.25" customHeight="1">
      <c r="B88" s="443" t="s">
        <v>619</v>
      </c>
      <c r="C88" s="443"/>
      <c r="D88" s="443"/>
      <c r="E88" s="443"/>
      <c r="F88" s="443"/>
      <c r="G88" s="454"/>
      <c r="H88" s="454"/>
      <c r="I88" s="454"/>
      <c r="J88" s="454"/>
      <c r="K88" s="454"/>
      <c r="L88" s="454"/>
      <c r="M88" s="454"/>
      <c r="N88" s="454"/>
      <c r="O88" s="454"/>
      <c r="P88" s="454"/>
      <c r="Q88" s="454"/>
      <c r="R88" s="454"/>
      <c r="S88" s="454"/>
      <c r="T88" s="454"/>
      <c r="U88" s="454"/>
      <c r="V88" s="454"/>
      <c r="W88" s="454"/>
      <c r="X88" s="454"/>
      <c r="Y88" s="454"/>
    </row>
    <row r="89" spans="2:25" ht="23.25" customHeight="1">
      <c r="B89" s="443" t="s">
        <v>620</v>
      </c>
      <c r="C89" s="443"/>
      <c r="D89" s="443"/>
      <c r="E89" s="443"/>
      <c r="F89" s="443"/>
      <c r="G89" s="455" t="s">
        <v>470</v>
      </c>
      <c r="H89" s="457" t="s">
        <v>416</v>
      </c>
      <c r="I89" s="457"/>
      <c r="J89" s="457"/>
      <c r="K89" s="457"/>
      <c r="L89" s="451" t="s">
        <v>470</v>
      </c>
      <c r="M89" s="457" t="s">
        <v>510</v>
      </c>
      <c r="N89" s="457"/>
      <c r="O89" s="457"/>
      <c r="P89" s="457"/>
      <c r="Q89" s="451" t="s">
        <v>470</v>
      </c>
      <c r="R89" s="457" t="s">
        <v>27</v>
      </c>
      <c r="S89" s="457"/>
      <c r="T89" s="457"/>
      <c r="U89" s="457"/>
      <c r="V89" s="457"/>
      <c r="W89" s="484"/>
      <c r="X89" s="484"/>
      <c r="Y89" s="514"/>
    </row>
    <row r="90" spans="2:25" ht="19.5" customHeight="1">
      <c r="B90" s="443" t="s">
        <v>1142</v>
      </c>
      <c r="C90" s="443"/>
      <c r="D90" s="443"/>
      <c r="E90" s="443"/>
      <c r="F90" s="443"/>
      <c r="G90" s="508" t="s">
        <v>470</v>
      </c>
      <c r="H90" s="450" t="s">
        <v>1279</v>
      </c>
      <c r="I90" s="598"/>
      <c r="J90" s="598"/>
      <c r="K90" s="598"/>
      <c r="L90" s="598"/>
      <c r="M90" s="598"/>
      <c r="N90" s="598"/>
      <c r="O90" s="598"/>
      <c r="P90" s="598"/>
      <c r="Q90" s="598"/>
      <c r="R90" s="598"/>
      <c r="S90" s="598"/>
      <c r="T90" s="598"/>
      <c r="U90" s="598"/>
      <c r="V90" s="598"/>
      <c r="W90" s="598"/>
      <c r="X90" s="598"/>
      <c r="Y90" s="599"/>
    </row>
    <row r="91" spans="2:25" ht="19.5" customHeight="1">
      <c r="B91" s="443"/>
      <c r="C91" s="443"/>
      <c r="D91" s="443"/>
      <c r="E91" s="443"/>
      <c r="F91" s="443"/>
      <c r="G91" s="451" t="s">
        <v>470</v>
      </c>
      <c r="H91" s="353" t="s">
        <v>1281</v>
      </c>
      <c r="I91" s="464"/>
      <c r="J91" s="464"/>
      <c r="K91" s="464"/>
      <c r="L91" s="464"/>
      <c r="M91" s="464"/>
      <c r="N91" s="464"/>
      <c r="O91" s="464"/>
      <c r="P91" s="464"/>
      <c r="Q91" s="464"/>
      <c r="R91" s="464"/>
      <c r="S91" s="464"/>
      <c r="T91" s="464"/>
      <c r="U91" s="464"/>
      <c r="V91" s="464"/>
      <c r="W91" s="464"/>
      <c r="X91" s="464"/>
      <c r="Y91" s="496"/>
    </row>
    <row r="92" spans="2:25" ht="19.5" customHeight="1">
      <c r="B92" s="443"/>
      <c r="C92" s="443"/>
      <c r="D92" s="443"/>
      <c r="E92" s="443"/>
      <c r="F92" s="443"/>
      <c r="G92" s="471" t="s">
        <v>470</v>
      </c>
      <c r="H92" s="480" t="s">
        <v>40</v>
      </c>
      <c r="I92" s="453"/>
      <c r="J92" s="453"/>
      <c r="K92" s="453"/>
      <c r="L92" s="453"/>
      <c r="M92" s="453"/>
      <c r="N92" s="453"/>
      <c r="O92" s="453"/>
      <c r="P92" s="453"/>
      <c r="Q92" s="453"/>
      <c r="R92" s="453"/>
      <c r="S92" s="453"/>
      <c r="T92" s="453"/>
      <c r="U92" s="453"/>
      <c r="V92" s="453"/>
      <c r="W92" s="453"/>
      <c r="X92" s="453"/>
      <c r="Y92" s="600"/>
    </row>
    <row r="94" spans="2:25">
      <c r="B94" s="444"/>
      <c r="C94" s="450"/>
      <c r="D94" s="450"/>
      <c r="E94" s="450"/>
      <c r="F94" s="450"/>
      <c r="G94" s="450"/>
      <c r="H94" s="450"/>
      <c r="I94" s="450"/>
      <c r="J94" s="450"/>
      <c r="K94" s="450"/>
      <c r="L94" s="450"/>
      <c r="M94" s="450"/>
      <c r="N94" s="450"/>
      <c r="O94" s="450"/>
      <c r="P94" s="450"/>
      <c r="Q94" s="450"/>
      <c r="R94" s="450"/>
      <c r="S94" s="450"/>
      <c r="T94" s="475"/>
      <c r="U94" s="450"/>
      <c r="V94" s="450"/>
      <c r="W94" s="450"/>
      <c r="X94" s="450"/>
      <c r="Y94" s="475"/>
    </row>
    <row r="95" spans="2:25">
      <c r="B95" s="445" t="s">
        <v>1327</v>
      </c>
      <c r="T95" s="476"/>
      <c r="V95" s="470" t="s">
        <v>636</v>
      </c>
      <c r="W95" s="470" t="s">
        <v>356</v>
      </c>
      <c r="X95" s="470" t="s">
        <v>646</v>
      </c>
      <c r="Y95" s="476"/>
    </row>
    <row r="96" spans="2:25">
      <c r="B96" s="445"/>
      <c r="T96" s="476"/>
      <c r="Y96" s="476"/>
    </row>
    <row r="97" spans="2:25" ht="17.25" customHeight="1">
      <c r="B97" s="445"/>
      <c r="C97" s="353" t="s">
        <v>170</v>
      </c>
      <c r="T97" s="476"/>
      <c r="V97" s="451" t="s">
        <v>470</v>
      </c>
      <c r="W97" s="451" t="s">
        <v>356</v>
      </c>
      <c r="X97" s="451" t="s">
        <v>470</v>
      </c>
      <c r="Y97" s="477"/>
    </row>
    <row r="98" spans="2:25">
      <c r="B98" s="445"/>
      <c r="T98" s="476"/>
      <c r="V98" s="451"/>
      <c r="W98" s="451"/>
      <c r="X98" s="451"/>
      <c r="Y98" s="491"/>
    </row>
    <row r="99" spans="2:25" ht="17.25" customHeight="1">
      <c r="B99" s="445"/>
      <c r="C99" s="353" t="s">
        <v>1215</v>
      </c>
      <c r="T99" s="476"/>
      <c r="V99" s="451" t="s">
        <v>470</v>
      </c>
      <c r="W99" s="451" t="s">
        <v>356</v>
      </c>
      <c r="X99" s="451" t="s">
        <v>470</v>
      </c>
      <c r="Y99" s="477"/>
    </row>
    <row r="100" spans="2:25">
      <c r="B100" s="445"/>
      <c r="T100" s="476"/>
      <c r="V100" s="451"/>
      <c r="W100" s="451"/>
      <c r="X100" s="451"/>
      <c r="Y100" s="491"/>
    </row>
    <row r="101" spans="2:25" ht="17.25" customHeight="1">
      <c r="B101" s="445"/>
      <c r="C101" s="353" t="s">
        <v>929</v>
      </c>
      <c r="T101" s="476"/>
      <c r="V101" s="451" t="s">
        <v>470</v>
      </c>
      <c r="W101" s="451" t="s">
        <v>356</v>
      </c>
      <c r="X101" s="451" t="s">
        <v>470</v>
      </c>
      <c r="Y101" s="477"/>
    </row>
    <row r="102" spans="2:25" ht="7.5" customHeight="1">
      <c r="B102" s="445"/>
      <c r="T102" s="476"/>
      <c r="V102" s="441"/>
      <c r="W102" s="441"/>
      <c r="X102" s="441"/>
      <c r="Y102" s="477"/>
    </row>
    <row r="103" spans="2:25">
      <c r="B103" s="445"/>
      <c r="C103" s="353" t="s">
        <v>701</v>
      </c>
      <c r="T103" s="476"/>
      <c r="V103" s="441"/>
      <c r="W103" s="441"/>
      <c r="X103" s="441"/>
      <c r="Y103" s="477"/>
    </row>
    <row r="104" spans="2:25">
      <c r="B104" s="479"/>
      <c r="C104" s="480"/>
      <c r="D104" s="480"/>
      <c r="E104" s="480"/>
      <c r="F104" s="480"/>
      <c r="G104" s="480"/>
      <c r="H104" s="480"/>
      <c r="I104" s="480"/>
      <c r="J104" s="480"/>
      <c r="K104" s="480"/>
      <c r="L104" s="480"/>
      <c r="M104" s="480"/>
      <c r="N104" s="480"/>
      <c r="O104" s="480"/>
      <c r="P104" s="480"/>
      <c r="Q104" s="480"/>
      <c r="R104" s="480"/>
      <c r="S104" s="480"/>
      <c r="T104" s="490"/>
      <c r="U104" s="480"/>
      <c r="V104" s="480"/>
      <c r="W104" s="480"/>
      <c r="X104" s="480"/>
      <c r="Y104" s="490"/>
    </row>
    <row r="106" spans="2:25">
      <c r="B106" s="444"/>
      <c r="C106" s="450"/>
      <c r="D106" s="450"/>
      <c r="E106" s="450"/>
      <c r="F106" s="450"/>
      <c r="G106" s="450"/>
      <c r="H106" s="450"/>
      <c r="I106" s="450"/>
      <c r="J106" s="450"/>
      <c r="K106" s="450"/>
      <c r="L106" s="450"/>
      <c r="M106" s="450"/>
      <c r="N106" s="450"/>
      <c r="O106" s="450"/>
      <c r="P106" s="450"/>
      <c r="Q106" s="450"/>
      <c r="R106" s="450"/>
      <c r="S106" s="450"/>
      <c r="T106" s="475"/>
      <c r="U106" s="450"/>
      <c r="V106" s="450"/>
      <c r="W106" s="450"/>
      <c r="X106" s="450"/>
      <c r="Y106" s="475"/>
    </row>
    <row r="107" spans="2:25">
      <c r="B107" s="445" t="s">
        <v>540</v>
      </c>
      <c r="T107" s="476"/>
      <c r="V107" s="470" t="s">
        <v>636</v>
      </c>
      <c r="W107" s="470" t="s">
        <v>356</v>
      </c>
      <c r="X107" s="470" t="s">
        <v>646</v>
      </c>
      <c r="Y107" s="476"/>
    </row>
    <row r="108" spans="2:25">
      <c r="B108" s="445"/>
      <c r="T108" s="476"/>
      <c r="Y108" s="476"/>
    </row>
    <row r="109" spans="2:25" ht="17.25" customHeight="1">
      <c r="B109" s="445"/>
      <c r="C109" s="353" t="s">
        <v>170</v>
      </c>
      <c r="T109" s="476"/>
      <c r="V109" s="451" t="s">
        <v>470</v>
      </c>
      <c r="W109" s="451" t="s">
        <v>356</v>
      </c>
      <c r="X109" s="451" t="s">
        <v>470</v>
      </c>
      <c r="Y109" s="477"/>
    </row>
    <row r="110" spans="2:25">
      <c r="B110" s="445"/>
      <c r="T110" s="476"/>
      <c r="V110" s="451"/>
      <c r="W110" s="451"/>
      <c r="X110" s="451"/>
      <c r="Y110" s="491"/>
    </row>
    <row r="111" spans="2:25" ht="13.5" customHeight="1">
      <c r="B111" s="445"/>
      <c r="C111" s="353" t="s">
        <v>281</v>
      </c>
      <c r="T111" s="476"/>
      <c r="V111" s="451" t="s">
        <v>470</v>
      </c>
      <c r="W111" s="451" t="s">
        <v>356</v>
      </c>
      <c r="X111" s="451" t="s">
        <v>470</v>
      </c>
      <c r="Y111" s="477"/>
    </row>
    <row r="112" spans="2:25" ht="7.5" customHeight="1">
      <c r="B112" s="445"/>
      <c r="T112" s="476"/>
      <c r="V112" s="441"/>
      <c r="W112" s="441"/>
      <c r="X112" s="441"/>
      <c r="Y112" s="477"/>
    </row>
    <row r="113" spans="2:25" ht="17.25" customHeight="1">
      <c r="B113" s="445"/>
      <c r="C113" s="353" t="s">
        <v>906</v>
      </c>
      <c r="T113" s="476"/>
      <c r="V113" s="441"/>
      <c r="W113" s="441"/>
      <c r="X113" s="441"/>
      <c r="Y113" s="477"/>
    </row>
    <row r="114" spans="2:25">
      <c r="B114" s="479"/>
      <c r="C114" s="480"/>
      <c r="D114" s="480"/>
      <c r="E114" s="480"/>
      <c r="F114" s="480"/>
      <c r="G114" s="480"/>
      <c r="H114" s="480"/>
      <c r="I114" s="480"/>
      <c r="J114" s="480"/>
      <c r="K114" s="480"/>
      <c r="L114" s="480"/>
      <c r="M114" s="480"/>
      <c r="N114" s="480"/>
      <c r="O114" s="480"/>
      <c r="P114" s="480"/>
      <c r="Q114" s="480"/>
      <c r="R114" s="480"/>
      <c r="S114" s="480"/>
      <c r="T114" s="490"/>
      <c r="U114" s="480"/>
      <c r="V114" s="480"/>
      <c r="W114" s="480"/>
      <c r="X114" s="480"/>
      <c r="Y114" s="490"/>
    </row>
    <row r="122" spans="2:25">
      <c r="C122" s="480"/>
      <c r="D122" s="480"/>
      <c r="E122" s="480"/>
      <c r="F122" s="480"/>
      <c r="G122" s="480"/>
    </row>
    <row r="123" spans="2:25">
      <c r="C123" s="45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5" type="Hiragana"/>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ageMargins left="0.7" right="0.7" top="0.75" bottom="0.75" header="0.511811023622047" footer="0.511811023622047"/>
  <pageSetup paperSize="9" scale="60" fitToWidth="1" fitToHeight="1" orientation="portrait" usePrinterDefaults="1" horizontalDpi="300" verticalDpi="300"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A2:Z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625</v>
      </c>
    </row>
    <row r="4" spans="2:25">
      <c r="B4" s="442" t="s">
        <v>884</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84"/>
      <c r="X7" s="484"/>
      <c r="Y7" s="514"/>
    </row>
    <row r="8" spans="2:25" ht="19.5" customHeight="1">
      <c r="B8" s="443" t="s">
        <v>1142</v>
      </c>
      <c r="C8" s="443"/>
      <c r="D8" s="443"/>
      <c r="E8" s="443"/>
      <c r="F8" s="443"/>
      <c r="G8" s="451" t="s">
        <v>470</v>
      </c>
      <c r="H8" s="450" t="s">
        <v>1279</v>
      </c>
      <c r="I8" s="598"/>
      <c r="J8" s="598"/>
      <c r="K8" s="598"/>
      <c r="L8" s="598"/>
      <c r="M8" s="598"/>
      <c r="N8" s="598"/>
      <c r="O8" s="598"/>
      <c r="P8" s="598"/>
      <c r="Q8" s="598"/>
      <c r="R8" s="598"/>
      <c r="S8" s="598"/>
      <c r="T8" s="598"/>
      <c r="U8" s="598"/>
      <c r="V8" s="598"/>
      <c r="W8" s="598"/>
      <c r="X8" s="598"/>
      <c r="Y8" s="599"/>
    </row>
    <row r="9" spans="2:25" ht="19.5" customHeight="1">
      <c r="B9" s="443"/>
      <c r="C9" s="443"/>
      <c r="D9" s="443"/>
      <c r="E9" s="443"/>
      <c r="F9" s="443"/>
      <c r="G9" s="451" t="s">
        <v>470</v>
      </c>
      <c r="H9" s="353" t="s">
        <v>1281</v>
      </c>
      <c r="I9" s="464"/>
      <c r="J9" s="464"/>
      <c r="K9" s="464"/>
      <c r="L9" s="464"/>
      <c r="M9" s="464"/>
      <c r="N9" s="464"/>
      <c r="O9" s="464"/>
      <c r="P9" s="464"/>
      <c r="Q9" s="464"/>
      <c r="R9" s="464"/>
      <c r="S9" s="464"/>
      <c r="T9" s="464"/>
      <c r="U9" s="464"/>
      <c r="V9" s="464"/>
      <c r="W9" s="464"/>
      <c r="X9" s="464"/>
      <c r="Y9" s="496"/>
    </row>
    <row r="10" spans="2:25" ht="19.5" customHeight="1">
      <c r="B10" s="443"/>
      <c r="C10" s="443"/>
      <c r="D10" s="443"/>
      <c r="E10" s="443"/>
      <c r="F10" s="443"/>
      <c r="G10" s="456" t="s">
        <v>470</v>
      </c>
      <c r="H10" s="480" t="s">
        <v>938</v>
      </c>
      <c r="I10" s="453"/>
      <c r="J10" s="453"/>
      <c r="K10" s="453"/>
      <c r="L10" s="453"/>
      <c r="M10" s="453"/>
      <c r="N10" s="453"/>
      <c r="O10" s="453"/>
      <c r="P10" s="453"/>
      <c r="Q10" s="453"/>
      <c r="R10" s="453"/>
      <c r="S10" s="453"/>
      <c r="T10" s="453"/>
      <c r="U10" s="453"/>
      <c r="V10" s="453"/>
      <c r="W10" s="453"/>
      <c r="X10" s="453"/>
      <c r="Y10" s="600"/>
    </row>
    <row r="11" spans="2:25" ht="19.5" customHeight="1">
      <c r="B11" s="443" t="s">
        <v>1328</v>
      </c>
      <c r="C11" s="443"/>
      <c r="D11" s="443"/>
      <c r="E11" s="443"/>
      <c r="F11" s="443"/>
      <c r="G11" s="451" t="s">
        <v>470</v>
      </c>
      <c r="H11" s="450" t="s">
        <v>1331</v>
      </c>
      <c r="I11" s="598"/>
      <c r="J11" s="598"/>
      <c r="K11" s="598"/>
      <c r="L11" s="598"/>
      <c r="M11" s="598"/>
      <c r="N11" s="598"/>
      <c r="O11" s="598"/>
      <c r="P11" s="598"/>
      <c r="Q11" s="598"/>
      <c r="R11" s="598"/>
      <c r="S11" s="598"/>
      <c r="T11" s="598"/>
      <c r="U11" s="598"/>
      <c r="V11" s="598"/>
      <c r="W11" s="598"/>
      <c r="X11" s="598"/>
      <c r="Y11" s="599"/>
    </row>
    <row r="12" spans="2:25" ht="19.5" customHeight="1">
      <c r="B12" s="443"/>
      <c r="C12" s="443"/>
      <c r="D12" s="443"/>
      <c r="E12" s="443"/>
      <c r="F12" s="443"/>
      <c r="G12" s="451" t="s">
        <v>470</v>
      </c>
      <c r="H12" s="353" t="s">
        <v>18</v>
      </c>
      <c r="I12" s="464"/>
      <c r="J12" s="464"/>
      <c r="K12" s="464"/>
      <c r="L12" s="464"/>
      <c r="M12" s="464"/>
      <c r="N12" s="464"/>
      <c r="O12" s="464"/>
      <c r="P12" s="464"/>
      <c r="Q12" s="464"/>
      <c r="R12" s="464"/>
      <c r="S12" s="464"/>
      <c r="T12" s="464"/>
      <c r="U12" s="464"/>
      <c r="V12" s="464"/>
      <c r="W12" s="464"/>
      <c r="X12" s="464"/>
      <c r="Y12" s="496"/>
    </row>
    <row r="13" spans="2:25" ht="19.5" customHeight="1">
      <c r="B13" s="443"/>
      <c r="C13" s="443"/>
      <c r="D13" s="443"/>
      <c r="E13" s="443"/>
      <c r="F13" s="443"/>
      <c r="G13" s="451" t="s">
        <v>470</v>
      </c>
      <c r="H13" s="353" t="s">
        <v>562</v>
      </c>
      <c r="I13" s="464"/>
      <c r="J13" s="464"/>
      <c r="K13" s="464"/>
      <c r="L13" s="464"/>
      <c r="M13" s="464"/>
      <c r="N13" s="464"/>
      <c r="O13" s="464"/>
      <c r="P13" s="464"/>
      <c r="Q13" s="464"/>
      <c r="R13" s="464"/>
      <c r="S13" s="464"/>
      <c r="T13" s="464"/>
      <c r="U13" s="464"/>
      <c r="V13" s="464"/>
      <c r="W13" s="464"/>
      <c r="X13" s="464"/>
      <c r="Y13" s="496"/>
    </row>
    <row r="14" spans="2:25" ht="19.5" customHeight="1">
      <c r="B14" s="443"/>
      <c r="C14" s="443"/>
      <c r="D14" s="443"/>
      <c r="E14" s="443"/>
      <c r="F14" s="443"/>
      <c r="G14" s="456" t="s">
        <v>470</v>
      </c>
      <c r="H14" s="480" t="s">
        <v>711</v>
      </c>
      <c r="I14" s="453"/>
      <c r="J14" s="453"/>
      <c r="K14" s="453"/>
      <c r="L14" s="453"/>
      <c r="M14" s="453"/>
      <c r="N14" s="453"/>
      <c r="O14" s="453"/>
      <c r="P14" s="453"/>
      <c r="Q14" s="453"/>
      <c r="R14" s="453"/>
      <c r="S14" s="453"/>
      <c r="T14" s="453"/>
      <c r="U14" s="453"/>
      <c r="V14" s="453"/>
      <c r="W14" s="453"/>
      <c r="X14" s="453"/>
      <c r="Y14" s="600"/>
    </row>
    <row r="16" spans="2:25">
      <c r="B16" s="444"/>
      <c r="C16" s="450"/>
      <c r="D16" s="450"/>
      <c r="E16" s="450"/>
      <c r="F16" s="450"/>
      <c r="G16" s="450"/>
      <c r="H16" s="450"/>
      <c r="I16" s="450"/>
      <c r="J16" s="450"/>
      <c r="K16" s="450"/>
      <c r="L16" s="450"/>
      <c r="M16" s="450"/>
      <c r="N16" s="450"/>
      <c r="O16" s="450"/>
      <c r="P16" s="450"/>
      <c r="Q16" s="450"/>
      <c r="R16" s="450"/>
      <c r="S16" s="450"/>
      <c r="T16" s="450"/>
      <c r="U16" s="450"/>
      <c r="V16" s="450"/>
      <c r="W16" s="450"/>
      <c r="X16" s="450"/>
      <c r="Y16" s="475"/>
    </row>
    <row r="17" spans="2:25">
      <c r="B17" s="445" t="s">
        <v>74</v>
      </c>
      <c r="Y17" s="476"/>
    </row>
    <row r="18" spans="2:25">
      <c r="B18" s="445"/>
      <c r="Y18" s="476"/>
    </row>
    <row r="19" spans="2:25">
      <c r="B19" s="445"/>
      <c r="C19" s="353" t="s">
        <v>1333</v>
      </c>
      <c r="K19" s="442"/>
      <c r="L19" s="442"/>
      <c r="Y19" s="476"/>
    </row>
    <row r="20" spans="2:25" ht="6.75" customHeight="1">
      <c r="B20" s="445"/>
      <c r="Y20" s="476"/>
    </row>
    <row r="21" spans="2:25" ht="17.25" customHeight="1">
      <c r="B21" s="445"/>
      <c r="D21" s="443" t="s">
        <v>67</v>
      </c>
      <c r="E21" s="443"/>
      <c r="F21" s="443"/>
      <c r="G21" s="443"/>
      <c r="H21" s="443"/>
      <c r="I21" s="443"/>
      <c r="J21" s="443"/>
      <c r="K21" s="443"/>
      <c r="L21" s="443"/>
      <c r="M21" s="443"/>
      <c r="N21" s="443" t="s">
        <v>67</v>
      </c>
      <c r="O21" s="443"/>
      <c r="P21" s="443"/>
      <c r="Q21" s="443"/>
      <c r="R21" s="443"/>
      <c r="S21" s="443"/>
      <c r="T21" s="443"/>
      <c r="U21" s="443"/>
      <c r="V21" s="443"/>
      <c r="W21" s="443"/>
      <c r="X21" s="443"/>
      <c r="Y21" s="476"/>
    </row>
    <row r="22" spans="2:25" ht="26.25" customHeight="1">
      <c r="B22" s="445"/>
      <c r="D22" s="443"/>
      <c r="E22" s="443"/>
      <c r="F22" s="443"/>
      <c r="G22" s="443"/>
      <c r="H22" s="443"/>
      <c r="I22" s="443"/>
      <c r="J22" s="443"/>
      <c r="K22" s="443"/>
      <c r="L22" s="443"/>
      <c r="M22" s="443"/>
      <c r="N22" s="443"/>
      <c r="O22" s="443"/>
      <c r="P22" s="443"/>
      <c r="Q22" s="443"/>
      <c r="R22" s="443"/>
      <c r="S22" s="443"/>
      <c r="T22" s="443"/>
      <c r="U22" s="443"/>
      <c r="V22" s="443"/>
      <c r="W22" s="443"/>
      <c r="X22" s="443"/>
      <c r="Y22" s="476"/>
    </row>
    <row r="23" spans="2:25">
      <c r="B23" s="445"/>
      <c r="M23" s="451"/>
      <c r="R23" s="451"/>
      <c r="X23" s="451"/>
      <c r="Y23" s="476"/>
    </row>
    <row r="24" spans="2:25">
      <c r="B24" s="445"/>
      <c r="C24" s="353" t="s">
        <v>1334</v>
      </c>
      <c r="K24" s="442"/>
      <c r="L24" s="442"/>
      <c r="Y24" s="476"/>
    </row>
    <row r="25" spans="2:25" ht="6.75" customHeight="1">
      <c r="B25" s="445"/>
      <c r="Y25" s="476"/>
    </row>
    <row r="26" spans="2:25" ht="17.25" customHeight="1">
      <c r="B26" s="445"/>
      <c r="D26" s="443" t="s">
        <v>67</v>
      </c>
      <c r="E26" s="443"/>
      <c r="F26" s="443"/>
      <c r="G26" s="443"/>
      <c r="H26" s="443"/>
      <c r="I26" s="443"/>
      <c r="J26" s="443"/>
      <c r="K26" s="443"/>
      <c r="L26" s="443"/>
      <c r="M26" s="443"/>
      <c r="N26" s="443" t="s">
        <v>67</v>
      </c>
      <c r="O26" s="443"/>
      <c r="P26" s="443"/>
      <c r="Q26" s="443"/>
      <c r="R26" s="443"/>
      <c r="S26" s="443"/>
      <c r="T26" s="443"/>
      <c r="U26" s="443"/>
      <c r="V26" s="443"/>
      <c r="W26" s="443"/>
      <c r="X26" s="443"/>
      <c r="Y26" s="476"/>
    </row>
    <row r="27" spans="2:25" ht="26.25" customHeight="1">
      <c r="B27" s="445"/>
      <c r="D27" s="443"/>
      <c r="E27" s="443"/>
      <c r="F27" s="443"/>
      <c r="G27" s="443"/>
      <c r="H27" s="443"/>
      <c r="I27" s="443"/>
      <c r="J27" s="443"/>
      <c r="K27" s="443"/>
      <c r="L27" s="443"/>
      <c r="M27" s="443"/>
      <c r="N27" s="443"/>
      <c r="O27" s="443"/>
      <c r="P27" s="443"/>
      <c r="Q27" s="443"/>
      <c r="R27" s="443"/>
      <c r="S27" s="443"/>
      <c r="T27" s="443"/>
      <c r="U27" s="443"/>
      <c r="V27" s="443"/>
      <c r="W27" s="443"/>
      <c r="X27" s="443"/>
      <c r="Y27" s="476"/>
    </row>
    <row r="28" spans="2:25">
      <c r="B28" s="445"/>
      <c r="Y28" s="476"/>
    </row>
    <row r="29" spans="2:25">
      <c r="B29" s="445"/>
      <c r="C29" s="353" t="s">
        <v>1335</v>
      </c>
      <c r="K29" s="441"/>
      <c r="L29" s="441"/>
      <c r="Y29" s="476"/>
    </row>
    <row r="30" spans="2:25" ht="6.75" customHeight="1">
      <c r="B30" s="445"/>
      <c r="Y30" s="476"/>
    </row>
    <row r="31" spans="2:25" ht="17.25" customHeight="1">
      <c r="B31" s="445"/>
      <c r="D31" s="443" t="s">
        <v>67</v>
      </c>
      <c r="E31" s="443"/>
      <c r="F31" s="443"/>
      <c r="G31" s="443"/>
      <c r="H31" s="443"/>
      <c r="I31" s="443"/>
      <c r="J31" s="443"/>
      <c r="K31" s="443"/>
      <c r="L31" s="443"/>
      <c r="M31" s="443"/>
      <c r="N31" s="443" t="s">
        <v>67</v>
      </c>
      <c r="O31" s="443"/>
      <c r="P31" s="443"/>
      <c r="Q31" s="443"/>
      <c r="R31" s="443"/>
      <c r="S31" s="443"/>
      <c r="T31" s="443"/>
      <c r="U31" s="443"/>
      <c r="V31" s="443"/>
      <c r="W31" s="443"/>
      <c r="X31" s="443"/>
      <c r="Y31" s="476"/>
    </row>
    <row r="32" spans="2:25" ht="26.25" customHeight="1">
      <c r="B32" s="445"/>
      <c r="D32" s="443"/>
      <c r="E32" s="443"/>
      <c r="F32" s="443"/>
      <c r="G32" s="443"/>
      <c r="H32" s="443"/>
      <c r="I32" s="443"/>
      <c r="J32" s="443"/>
      <c r="K32" s="443"/>
      <c r="L32" s="443"/>
      <c r="M32" s="443"/>
      <c r="N32" s="443"/>
      <c r="O32" s="443"/>
      <c r="P32" s="443"/>
      <c r="Q32" s="443"/>
      <c r="R32" s="443"/>
      <c r="S32" s="443"/>
      <c r="T32" s="443"/>
      <c r="U32" s="443"/>
      <c r="V32" s="443"/>
      <c r="W32" s="443"/>
      <c r="X32" s="443"/>
      <c r="Y32" s="476"/>
    </row>
    <row r="33" spans="1:26" ht="7.5" customHeight="1">
      <c r="B33" s="445"/>
      <c r="Y33" s="476"/>
    </row>
    <row r="34" spans="1:26">
      <c r="B34" s="445"/>
      <c r="C34" s="353" t="s">
        <v>768</v>
      </c>
      <c r="K34" s="442"/>
      <c r="L34" s="442"/>
      <c r="Y34" s="476"/>
    </row>
    <row r="35" spans="1:26" ht="6.75" customHeight="1">
      <c r="B35" s="445"/>
      <c r="Y35" s="476"/>
    </row>
    <row r="36" spans="1:26" ht="17.25" customHeight="1">
      <c r="B36" s="445"/>
      <c r="D36" s="443" t="s">
        <v>67</v>
      </c>
      <c r="E36" s="443"/>
      <c r="F36" s="443"/>
      <c r="G36" s="443"/>
      <c r="H36" s="443"/>
      <c r="I36" s="443"/>
      <c r="J36" s="443"/>
      <c r="K36" s="443"/>
      <c r="L36" s="443"/>
      <c r="M36" s="443"/>
      <c r="N36" s="443" t="s">
        <v>67</v>
      </c>
      <c r="O36" s="443"/>
      <c r="P36" s="443"/>
      <c r="Q36" s="443"/>
      <c r="R36" s="443"/>
      <c r="S36" s="443"/>
      <c r="T36" s="443"/>
      <c r="U36" s="443"/>
      <c r="V36" s="443"/>
      <c r="W36" s="443"/>
      <c r="X36" s="443"/>
      <c r="Y36" s="476"/>
    </row>
    <row r="37" spans="1:26" ht="27.75" customHeight="1">
      <c r="B37" s="445"/>
      <c r="D37" s="443"/>
      <c r="E37" s="443"/>
      <c r="F37" s="443"/>
      <c r="G37" s="443"/>
      <c r="H37" s="443"/>
      <c r="I37" s="443"/>
      <c r="J37" s="443"/>
      <c r="K37" s="443"/>
      <c r="L37" s="443"/>
      <c r="M37" s="443"/>
      <c r="N37" s="443"/>
      <c r="O37" s="443"/>
      <c r="P37" s="443"/>
      <c r="Q37" s="443"/>
      <c r="R37" s="443"/>
      <c r="S37" s="443"/>
      <c r="T37" s="443"/>
      <c r="U37" s="443"/>
      <c r="V37" s="443"/>
      <c r="W37" s="443"/>
      <c r="X37" s="443"/>
      <c r="Y37" s="476"/>
    </row>
    <row r="38" spans="1:26">
      <c r="A38" s="476"/>
      <c r="D38" s="502"/>
      <c r="Y38" s="476"/>
    </row>
    <row r="39" spans="1:26">
      <c r="B39" s="479"/>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765"/>
    </row>
    <row r="42" spans="1:26">
      <c r="B42" s="353" t="s">
        <v>500</v>
      </c>
    </row>
    <row r="43" spans="1:26">
      <c r="B43" s="353" t="s">
        <v>1295</v>
      </c>
      <c r="D43" s="353" t="s">
        <v>1338</v>
      </c>
    </row>
    <row r="122" spans="3:7">
      <c r="C122" s="480"/>
      <c r="D122" s="480"/>
      <c r="E122" s="480"/>
      <c r="F122" s="480"/>
      <c r="G122" s="480"/>
    </row>
    <row r="123" spans="3:7">
      <c r="C123" s="45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5" type="Hiragana"/>
  <dataValidations count="1">
    <dataValidation type="list" allowBlank="1" showDropDown="0" showInputMessage="1" showErrorMessage="1" sqref="G7:G14 L7 Q7">
      <formula1>"□,■"</formula1>
    </dataValidation>
  </dataValidations>
  <pageMargins left="0.7" right="0.7" top="0.75" bottom="0.75" header="0.511811023622047" footer="0.511811023622047"/>
  <pageSetup paperSize="9" scale="92" fitToWidth="1" fitToHeight="1" orientation="portrait" usePrinterDefaults="1" horizontalDpi="300" verticalDpi="300" r:id="rId1"/>
  <rowBreaks count="2" manualBreakCount="2">
    <brk id="58" max="16383"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1344</v>
      </c>
    </row>
    <row r="4" spans="2:25">
      <c r="B4" s="442" t="s">
        <v>497</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84"/>
      <c r="X7" s="484"/>
      <c r="Y7" s="514"/>
    </row>
    <row r="8" spans="2:25" ht="19.5" customHeight="1">
      <c r="B8" s="443" t="s">
        <v>1142</v>
      </c>
      <c r="C8" s="443"/>
      <c r="D8" s="443"/>
      <c r="E8" s="443"/>
      <c r="F8" s="443"/>
      <c r="G8" s="451" t="s">
        <v>470</v>
      </c>
      <c r="H8" s="450" t="s">
        <v>1279</v>
      </c>
      <c r="I8" s="598"/>
      <c r="J8" s="598"/>
      <c r="K8" s="598"/>
      <c r="L8" s="598"/>
      <c r="M8" s="598"/>
      <c r="N8" s="598"/>
      <c r="O8" s="598"/>
      <c r="P8" s="598"/>
      <c r="Q8" s="598"/>
      <c r="R8" s="598"/>
      <c r="S8" s="598"/>
      <c r="T8" s="598"/>
      <c r="U8" s="598"/>
      <c r="V8" s="598"/>
      <c r="W8" s="598"/>
      <c r="X8" s="598"/>
      <c r="Y8" s="599"/>
    </row>
    <row r="9" spans="2:25" ht="19.5" customHeight="1">
      <c r="B9" s="443"/>
      <c r="C9" s="443"/>
      <c r="D9" s="443"/>
      <c r="E9" s="443"/>
      <c r="F9" s="443"/>
      <c r="G9" s="451" t="s">
        <v>470</v>
      </c>
      <c r="H9" s="353" t="s">
        <v>1281</v>
      </c>
      <c r="I9" s="464"/>
      <c r="J9" s="464"/>
      <c r="K9" s="464"/>
      <c r="L9" s="464"/>
      <c r="M9" s="464"/>
      <c r="N9" s="464"/>
      <c r="O9" s="464"/>
      <c r="P9" s="464"/>
      <c r="Q9" s="464"/>
      <c r="R9" s="464"/>
      <c r="S9" s="464"/>
      <c r="T9" s="464"/>
      <c r="U9" s="464"/>
      <c r="V9" s="464"/>
      <c r="W9" s="464"/>
      <c r="X9" s="464"/>
      <c r="Y9" s="496"/>
    </row>
    <row r="10" spans="2:25" ht="19.5" customHeight="1">
      <c r="B10" s="443"/>
      <c r="C10" s="443"/>
      <c r="D10" s="443"/>
      <c r="E10" s="443"/>
      <c r="F10" s="443"/>
      <c r="G10" s="456" t="s">
        <v>470</v>
      </c>
      <c r="H10" s="480" t="s">
        <v>938</v>
      </c>
      <c r="I10" s="453"/>
      <c r="J10" s="453"/>
      <c r="K10" s="453"/>
      <c r="L10" s="453"/>
      <c r="M10" s="453"/>
      <c r="N10" s="453"/>
      <c r="O10" s="453"/>
      <c r="P10" s="453"/>
      <c r="Q10" s="453"/>
      <c r="R10" s="453"/>
      <c r="S10" s="453"/>
      <c r="T10" s="453"/>
      <c r="U10" s="453"/>
      <c r="V10" s="453"/>
      <c r="W10" s="453"/>
      <c r="X10" s="453"/>
      <c r="Y10" s="600"/>
    </row>
    <row r="11" spans="2:25" ht="23.25" customHeight="1">
      <c r="B11" s="443" t="s">
        <v>381</v>
      </c>
      <c r="C11" s="443"/>
      <c r="D11" s="443"/>
      <c r="E11" s="443"/>
      <c r="F11" s="443"/>
      <c r="G11" s="454" t="s">
        <v>220</v>
      </c>
      <c r="H11" s="454"/>
      <c r="I11" s="454"/>
      <c r="J11" s="454"/>
      <c r="K11" s="454"/>
      <c r="L11" s="454"/>
      <c r="M11" s="454"/>
      <c r="N11" s="454"/>
      <c r="O11" s="454"/>
      <c r="P11" s="454"/>
      <c r="Q11" s="454"/>
      <c r="R11" s="454"/>
      <c r="S11" s="454"/>
      <c r="T11" s="454"/>
      <c r="U11" s="454"/>
      <c r="V11" s="454"/>
      <c r="W11" s="454"/>
      <c r="X11" s="454"/>
      <c r="Y11" s="454"/>
    </row>
    <row r="12" spans="2:25" ht="19.5" customHeight="1">
      <c r="B12" s="451"/>
      <c r="C12" s="451"/>
      <c r="D12" s="451"/>
      <c r="E12" s="451"/>
      <c r="F12" s="451"/>
      <c r="G12" s="451"/>
      <c r="I12" s="464"/>
      <c r="J12" s="464"/>
      <c r="K12" s="464"/>
      <c r="L12" s="464"/>
      <c r="M12" s="464"/>
      <c r="N12" s="464"/>
      <c r="O12" s="464"/>
      <c r="P12" s="464"/>
      <c r="Q12" s="464"/>
      <c r="R12" s="464"/>
      <c r="S12" s="464"/>
      <c r="T12" s="464"/>
      <c r="U12" s="464"/>
      <c r="V12" s="464"/>
      <c r="W12" s="464"/>
      <c r="X12" s="464"/>
      <c r="Y12" s="464"/>
    </row>
    <row r="14" spans="2:25">
      <c r="B14" s="444"/>
      <c r="C14" s="450"/>
      <c r="D14" s="450"/>
      <c r="E14" s="450"/>
      <c r="F14" s="450"/>
      <c r="G14" s="450"/>
      <c r="H14" s="450"/>
      <c r="I14" s="450"/>
      <c r="J14" s="450"/>
      <c r="K14" s="450"/>
      <c r="L14" s="450"/>
      <c r="M14" s="450"/>
      <c r="N14" s="450"/>
      <c r="O14" s="450"/>
      <c r="P14" s="450"/>
      <c r="Q14" s="450"/>
      <c r="R14" s="450"/>
      <c r="S14" s="450"/>
      <c r="T14" s="450"/>
      <c r="U14" s="450"/>
      <c r="V14" s="450"/>
      <c r="W14" s="450"/>
      <c r="X14" s="450"/>
      <c r="Y14" s="475"/>
    </row>
    <row r="15" spans="2:25">
      <c r="B15" s="445" t="s">
        <v>893</v>
      </c>
      <c r="Y15" s="476"/>
    </row>
    <row r="16" spans="2:25">
      <c r="B16" s="445"/>
      <c r="Y16" s="476"/>
    </row>
    <row r="17" spans="2:25">
      <c r="B17" s="445"/>
      <c r="C17" s="353" t="s">
        <v>792</v>
      </c>
      <c r="K17" s="441"/>
      <c r="L17" s="441"/>
      <c r="Y17" s="476"/>
    </row>
    <row r="18" spans="2:25" ht="6.75" customHeight="1">
      <c r="B18" s="445"/>
      <c r="Y18" s="476"/>
    </row>
    <row r="19" spans="2:25" ht="17.25" customHeight="1">
      <c r="B19" s="445"/>
      <c r="D19" s="443" t="s">
        <v>67</v>
      </c>
      <c r="E19" s="443"/>
      <c r="F19" s="443"/>
      <c r="G19" s="443"/>
      <c r="H19" s="443"/>
      <c r="I19" s="443"/>
      <c r="J19" s="443"/>
      <c r="K19" s="443"/>
      <c r="L19" s="443"/>
      <c r="M19" s="443"/>
      <c r="N19" s="443" t="s">
        <v>67</v>
      </c>
      <c r="O19" s="443"/>
      <c r="P19" s="443"/>
      <c r="Q19" s="443"/>
      <c r="R19" s="443"/>
      <c r="S19" s="443"/>
      <c r="T19" s="443"/>
      <c r="U19" s="443"/>
      <c r="V19" s="443"/>
      <c r="W19" s="443"/>
      <c r="X19" s="443"/>
      <c r="Y19" s="476"/>
    </row>
    <row r="20" spans="2:25" ht="26.25" customHeight="1">
      <c r="B20" s="445"/>
      <c r="D20" s="443"/>
      <c r="E20" s="443"/>
      <c r="F20" s="443"/>
      <c r="G20" s="443"/>
      <c r="H20" s="443"/>
      <c r="I20" s="443"/>
      <c r="J20" s="443"/>
      <c r="K20" s="443"/>
      <c r="L20" s="443"/>
      <c r="M20" s="443"/>
      <c r="N20" s="443"/>
      <c r="O20" s="443"/>
      <c r="P20" s="443"/>
      <c r="Q20" s="443"/>
      <c r="R20" s="443"/>
      <c r="S20" s="443"/>
      <c r="T20" s="443"/>
      <c r="U20" s="443"/>
      <c r="V20" s="443"/>
      <c r="W20" s="443"/>
      <c r="X20" s="443"/>
      <c r="Y20" s="476"/>
    </row>
    <row r="21" spans="2:25">
      <c r="B21" s="445"/>
      <c r="M21" s="451"/>
      <c r="R21" s="451"/>
      <c r="X21" s="451"/>
      <c r="Y21" s="476"/>
    </row>
    <row r="22" spans="2:25">
      <c r="B22" s="479"/>
      <c r="C22" s="480"/>
      <c r="D22" s="480"/>
      <c r="E22" s="480"/>
      <c r="F22" s="480"/>
      <c r="G22" s="480"/>
      <c r="H22" s="480"/>
      <c r="I22" s="480"/>
      <c r="J22" s="480"/>
      <c r="K22" s="480"/>
      <c r="L22" s="480"/>
      <c r="M22" s="480"/>
      <c r="N22" s="480"/>
      <c r="O22" s="480"/>
      <c r="P22" s="480"/>
      <c r="Q22" s="480"/>
      <c r="R22" s="480"/>
      <c r="S22" s="480"/>
      <c r="T22" s="480"/>
      <c r="U22" s="480"/>
      <c r="V22" s="480"/>
      <c r="W22" s="480"/>
      <c r="X22" s="480"/>
      <c r="Y22" s="490"/>
    </row>
    <row r="25" spans="2:25">
      <c r="B25" s="353" t="s">
        <v>713</v>
      </c>
    </row>
    <row r="26" spans="2:25">
      <c r="B26" s="353" t="s">
        <v>1295</v>
      </c>
      <c r="D26" s="353" t="s">
        <v>1345</v>
      </c>
    </row>
    <row r="38" spans="3:3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c r="C39" s="450"/>
    </row>
    <row r="122" spans="3:7">
      <c r="C122" s="480"/>
      <c r="D122" s="480"/>
      <c r="E122" s="480"/>
      <c r="F122" s="480"/>
      <c r="G122" s="480"/>
    </row>
    <row r="123" spans="3:7">
      <c r="C123" s="450"/>
    </row>
  </sheetData>
  <mergeCells count="11">
    <mergeCell ref="B4:Y4"/>
    <mergeCell ref="B6:F6"/>
    <mergeCell ref="G6:Y6"/>
    <mergeCell ref="B7:F7"/>
    <mergeCell ref="B11:F11"/>
    <mergeCell ref="G11:Y11"/>
    <mergeCell ref="D19:M19"/>
    <mergeCell ref="N19:X19"/>
    <mergeCell ref="D20:M20"/>
    <mergeCell ref="N20:X20"/>
    <mergeCell ref="B8:F10"/>
  </mergeCells>
  <phoneticPr fontId="15" type="Hiragana"/>
  <dataValidations count="1">
    <dataValidation type="list" allowBlank="1" showDropDown="0" showInputMessage="1" showErrorMessage="1" sqref="G7:G10 L7 Q7 G12">
      <formula1>"□,■"</formula1>
    </dataValidation>
  </dataValidations>
  <pageMargins left="0.7" right="0.7" top="0.75" bottom="0.75" header="0.511811023622047" footer="0.511811023622047"/>
  <pageSetup paperSize="9" scale="92" fitToWidth="1" fitToHeight="1" orientation="portrait" usePrinterDefaults="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G123"/>
  <sheetViews>
    <sheetView workbookViewId="0">
      <selection activeCell="B9" sqref="B9:F9"/>
    </sheetView>
  </sheetViews>
  <sheetFormatPr defaultColWidth="3.50390625" defaultRowHeight="13.5"/>
  <cols>
    <col min="1" max="1" width="2" style="343" customWidth="1"/>
    <col min="2" max="2" width="3" style="440" customWidth="1"/>
    <col min="3" max="6" width="3.5" style="343" customWidth="1"/>
    <col min="7" max="7" width="1.5" style="343" customWidth="1"/>
    <col min="8" max="25" width="3.5" style="343" customWidth="1"/>
    <col min="26" max="26" width="1" style="343" customWidth="1"/>
    <col min="27" max="27" width="4" style="343" customWidth="1"/>
    <col min="28" max="28" width="2.3671875" style="343" customWidth="1"/>
    <col min="29" max="29" width="4" style="343" customWidth="1"/>
    <col min="30" max="30" width="1" style="343" customWidth="1"/>
    <col min="31" max="31" width="1.25" style="343" customWidth="1"/>
    <col min="32" max="16384" width="3.5" style="343" customWidth="1"/>
  </cols>
  <sheetData>
    <row r="1" spans="2:33"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G1" s="353"/>
    </row>
    <row r="2" spans="2:33" s="353" customFormat="1">
      <c r="B2" s="353" t="s">
        <v>1287</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G2" s="353"/>
    </row>
    <row r="3" spans="2:33"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463"/>
      <c r="AD3" s="353"/>
      <c r="AG3" s="353"/>
    </row>
    <row r="4" spans="2:33" s="353" customFormat="1" ht="47.25" customHeight="1">
      <c r="B4" s="506" t="s">
        <v>1346</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353"/>
      <c r="AG4" s="353"/>
    </row>
    <row r="5" spans="2:33" s="353" customFormat="1">
      <c r="B5" s="353" t="s">
        <v>394</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G5" s="353"/>
    </row>
    <row r="6" spans="2:33"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G6" s="353"/>
    </row>
    <row r="7" spans="2:33" s="353" customFormat="1" ht="23.25" customHeight="1">
      <c r="B7" s="443" t="s">
        <v>619</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c r="AC7" s="454"/>
      <c r="AD7" s="353"/>
      <c r="AG7" s="353"/>
    </row>
    <row r="8" spans="2:33" s="353" customFormat="1" ht="23.25" customHeight="1">
      <c r="B8" s="443" t="s">
        <v>620</v>
      </c>
      <c r="C8" s="443"/>
      <c r="D8" s="443"/>
      <c r="E8" s="443"/>
      <c r="F8" s="443"/>
      <c r="G8" s="576"/>
      <c r="H8" s="483" t="s">
        <v>470</v>
      </c>
      <c r="I8" s="457" t="s">
        <v>416</v>
      </c>
      <c r="J8" s="457"/>
      <c r="K8" s="457"/>
      <c r="L8" s="457"/>
      <c r="M8" s="451" t="s">
        <v>470</v>
      </c>
      <c r="N8" s="457" t="s">
        <v>510</v>
      </c>
      <c r="O8" s="457"/>
      <c r="P8" s="457"/>
      <c r="Q8" s="457"/>
      <c r="R8" s="451" t="s">
        <v>470</v>
      </c>
      <c r="S8" s="457" t="s">
        <v>27</v>
      </c>
      <c r="T8" s="457"/>
      <c r="U8" s="457"/>
      <c r="V8" s="483"/>
      <c r="W8" s="483"/>
      <c r="X8" s="483"/>
      <c r="Y8" s="483"/>
      <c r="Z8" s="483"/>
      <c r="AA8" s="483"/>
      <c r="AB8" s="483"/>
      <c r="AC8" s="488"/>
      <c r="AD8" s="353"/>
      <c r="AG8" s="353"/>
    </row>
    <row r="9" spans="2:33" s="353" customFormat="1" ht="23.25" customHeight="1">
      <c r="B9" s="443" t="s">
        <v>381</v>
      </c>
      <c r="C9" s="443"/>
      <c r="D9" s="443"/>
      <c r="E9" s="443"/>
      <c r="F9" s="443"/>
      <c r="G9" s="576"/>
      <c r="H9" s="483" t="s">
        <v>470</v>
      </c>
      <c r="I9" s="484" t="s">
        <v>1011</v>
      </c>
      <c r="J9" s="457"/>
      <c r="K9" s="457"/>
      <c r="L9" s="457"/>
      <c r="M9" s="457"/>
      <c r="N9" s="457"/>
      <c r="O9" s="457"/>
      <c r="P9" s="457"/>
      <c r="Q9" s="483" t="s">
        <v>470</v>
      </c>
      <c r="R9" s="484" t="s">
        <v>1348</v>
      </c>
      <c r="S9" s="457"/>
      <c r="T9" s="457"/>
      <c r="U9" s="457"/>
      <c r="V9" s="483"/>
      <c r="W9" s="483"/>
      <c r="X9" s="483"/>
      <c r="Y9" s="483"/>
      <c r="Z9" s="483"/>
      <c r="AA9" s="483"/>
      <c r="AB9" s="483"/>
      <c r="AC9" s="488"/>
      <c r="AD9" s="353"/>
      <c r="AG9" s="353"/>
    </row>
    <row r="10" spans="2:33" s="353" customForma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G10" s="353"/>
    </row>
    <row r="11" spans="2:33" s="353" customFormat="1" ht="8.25" customHeight="1">
      <c r="B11" s="444"/>
      <c r="C11" s="450"/>
      <c r="D11" s="450"/>
      <c r="E11" s="450"/>
      <c r="F11" s="475"/>
      <c r="G11" s="450"/>
      <c r="H11" s="450"/>
      <c r="I11" s="450"/>
      <c r="J11" s="450"/>
      <c r="K11" s="450"/>
      <c r="L11" s="450"/>
      <c r="M11" s="450"/>
      <c r="N11" s="450"/>
      <c r="O11" s="450"/>
      <c r="P11" s="450"/>
      <c r="Q11" s="450"/>
      <c r="R11" s="450"/>
      <c r="S11" s="450"/>
      <c r="T11" s="450"/>
      <c r="U11" s="450"/>
      <c r="V11" s="450"/>
      <c r="W11" s="450"/>
      <c r="X11" s="450"/>
      <c r="Y11" s="450"/>
      <c r="Z11" s="450"/>
      <c r="AA11" s="444"/>
      <c r="AB11" s="450"/>
      <c r="AC11" s="475"/>
      <c r="AD11" s="353"/>
      <c r="AG11" s="353"/>
    </row>
    <row r="12" spans="2:33" s="353" customFormat="1" ht="33.75" customHeight="1">
      <c r="B12" s="767" t="s">
        <v>968</v>
      </c>
      <c r="C12" s="767"/>
      <c r="D12" s="767"/>
      <c r="E12" s="767"/>
      <c r="F12" s="767"/>
      <c r="G12" s="353"/>
      <c r="H12" s="512" t="s">
        <v>335</v>
      </c>
      <c r="I12" s="782" t="s">
        <v>1349</v>
      </c>
      <c r="J12" s="782"/>
      <c r="K12" s="782"/>
      <c r="L12" s="782"/>
      <c r="M12" s="782"/>
      <c r="N12" s="782"/>
      <c r="O12" s="782"/>
      <c r="P12" s="782"/>
      <c r="Q12" s="782"/>
      <c r="R12" s="782"/>
      <c r="S12" s="455"/>
      <c r="T12" s="455"/>
      <c r="U12" s="488" t="s">
        <v>494</v>
      </c>
      <c r="V12" s="451"/>
      <c r="W12" s="451"/>
      <c r="X12" s="451"/>
      <c r="Y12" s="451"/>
      <c r="Z12" s="353"/>
      <c r="AA12" s="790" t="s">
        <v>636</v>
      </c>
      <c r="AB12" s="793" t="s">
        <v>356</v>
      </c>
      <c r="AC12" s="796" t="s">
        <v>646</v>
      </c>
      <c r="AD12" s="353"/>
      <c r="AG12" s="441"/>
    </row>
    <row r="13" spans="2:33" s="353" customFormat="1" ht="43.5" customHeight="1">
      <c r="B13" s="767"/>
      <c r="C13" s="767"/>
      <c r="D13" s="767"/>
      <c r="E13" s="767"/>
      <c r="F13" s="767"/>
      <c r="G13" s="353"/>
      <c r="H13" s="512" t="s">
        <v>163</v>
      </c>
      <c r="I13" s="782" t="s">
        <v>602</v>
      </c>
      <c r="J13" s="782"/>
      <c r="K13" s="782"/>
      <c r="L13" s="782"/>
      <c r="M13" s="782"/>
      <c r="N13" s="782"/>
      <c r="O13" s="782"/>
      <c r="P13" s="782"/>
      <c r="Q13" s="782"/>
      <c r="R13" s="782"/>
      <c r="S13" s="455"/>
      <c r="T13" s="455"/>
      <c r="U13" s="488" t="s">
        <v>494</v>
      </c>
      <c r="V13" s="353" t="s">
        <v>388</v>
      </c>
      <c r="W13" s="788" t="s">
        <v>1122</v>
      </c>
      <c r="X13" s="788"/>
      <c r="Y13" s="788"/>
      <c r="Z13" s="464"/>
      <c r="AA13" s="446" t="s">
        <v>470</v>
      </c>
      <c r="AB13" s="451" t="s">
        <v>356</v>
      </c>
      <c r="AC13" s="491" t="s">
        <v>470</v>
      </c>
      <c r="AD13" s="353"/>
      <c r="AG13" s="441"/>
    </row>
    <row r="14" spans="2:33" s="353" customFormat="1" ht="8.25" customHeight="1">
      <c r="B14" s="768"/>
      <c r="C14" s="773"/>
      <c r="D14" s="773"/>
      <c r="E14" s="773"/>
      <c r="F14" s="775"/>
      <c r="G14" s="480"/>
      <c r="H14" s="480"/>
      <c r="I14" s="480"/>
      <c r="J14" s="480"/>
      <c r="K14" s="480"/>
      <c r="L14" s="480"/>
      <c r="M14" s="480"/>
      <c r="N14" s="480"/>
      <c r="O14" s="480"/>
      <c r="P14" s="480"/>
      <c r="Q14" s="480"/>
      <c r="R14" s="480"/>
      <c r="S14" s="480"/>
      <c r="T14" s="480"/>
      <c r="U14" s="480"/>
      <c r="V14" s="480"/>
      <c r="W14" s="480"/>
      <c r="X14" s="480"/>
      <c r="Y14" s="480"/>
      <c r="Z14" s="480"/>
      <c r="AA14" s="479"/>
      <c r="AB14" s="480"/>
      <c r="AC14" s="490"/>
      <c r="AD14" s="353"/>
      <c r="AG14" s="353"/>
    </row>
    <row r="15" spans="2:33" s="353" customFormat="1" ht="8.25" customHeight="1">
      <c r="B15" s="769"/>
      <c r="C15" s="774"/>
      <c r="D15" s="774"/>
      <c r="E15" s="774"/>
      <c r="F15" s="776"/>
      <c r="G15" s="450"/>
      <c r="H15" s="450"/>
      <c r="I15" s="450"/>
      <c r="J15" s="450"/>
      <c r="K15" s="450"/>
      <c r="L15" s="450"/>
      <c r="M15" s="450"/>
      <c r="N15" s="450"/>
      <c r="O15" s="450"/>
      <c r="P15" s="450"/>
      <c r="Q15" s="450"/>
      <c r="R15" s="450"/>
      <c r="S15" s="450"/>
      <c r="T15" s="450"/>
      <c r="U15" s="450"/>
      <c r="V15" s="450"/>
      <c r="W15" s="450"/>
      <c r="X15" s="450"/>
      <c r="Y15" s="450"/>
      <c r="Z15" s="450"/>
      <c r="AA15" s="444"/>
      <c r="AB15" s="450"/>
      <c r="AC15" s="475"/>
      <c r="AD15" s="353"/>
      <c r="AG15" s="353"/>
    </row>
    <row r="16" spans="2:33" s="353" customFormat="1" ht="33.75" customHeight="1">
      <c r="B16" s="767" t="s">
        <v>1351</v>
      </c>
      <c r="C16" s="767"/>
      <c r="D16" s="767"/>
      <c r="E16" s="767"/>
      <c r="F16" s="767"/>
      <c r="G16" s="353"/>
      <c r="H16" s="512" t="s">
        <v>335</v>
      </c>
      <c r="I16" s="782" t="s">
        <v>1349</v>
      </c>
      <c r="J16" s="782"/>
      <c r="K16" s="782"/>
      <c r="L16" s="782"/>
      <c r="M16" s="782"/>
      <c r="N16" s="782"/>
      <c r="O16" s="782"/>
      <c r="P16" s="782"/>
      <c r="Q16" s="782"/>
      <c r="R16" s="782"/>
      <c r="S16" s="455"/>
      <c r="T16" s="455"/>
      <c r="U16" s="488" t="s">
        <v>494</v>
      </c>
      <c r="V16" s="451"/>
      <c r="W16" s="451"/>
      <c r="X16" s="451"/>
      <c r="Y16" s="451"/>
      <c r="Z16" s="353"/>
      <c r="AA16" s="790" t="s">
        <v>636</v>
      </c>
      <c r="AB16" s="793" t="s">
        <v>356</v>
      </c>
      <c r="AC16" s="796" t="s">
        <v>646</v>
      </c>
      <c r="AD16" s="353"/>
      <c r="AG16" s="441"/>
    </row>
    <row r="17" spans="2:33" s="353" customFormat="1" ht="43.5" customHeight="1">
      <c r="B17" s="767"/>
      <c r="C17" s="767"/>
      <c r="D17" s="767"/>
      <c r="E17" s="767"/>
      <c r="F17" s="767"/>
      <c r="G17" s="353"/>
      <c r="H17" s="512" t="s">
        <v>163</v>
      </c>
      <c r="I17" s="782" t="s">
        <v>407</v>
      </c>
      <c r="J17" s="782"/>
      <c r="K17" s="782"/>
      <c r="L17" s="782"/>
      <c r="M17" s="782"/>
      <c r="N17" s="782"/>
      <c r="O17" s="782"/>
      <c r="P17" s="782"/>
      <c r="Q17" s="782"/>
      <c r="R17" s="782"/>
      <c r="S17" s="455"/>
      <c r="T17" s="455"/>
      <c r="U17" s="488" t="s">
        <v>494</v>
      </c>
      <c r="V17" s="353" t="s">
        <v>388</v>
      </c>
      <c r="W17" s="788" t="s">
        <v>1352</v>
      </c>
      <c r="X17" s="788"/>
      <c r="Y17" s="788"/>
      <c r="Z17" s="464"/>
      <c r="AA17" s="446" t="s">
        <v>470</v>
      </c>
      <c r="AB17" s="451" t="s">
        <v>356</v>
      </c>
      <c r="AC17" s="491" t="s">
        <v>470</v>
      </c>
      <c r="AD17" s="353"/>
      <c r="AG17" s="441"/>
    </row>
    <row r="18" spans="2:33" s="353" customFormat="1" ht="8.25" customHeight="1">
      <c r="B18" s="479"/>
      <c r="C18" s="480"/>
      <c r="D18" s="480"/>
      <c r="E18" s="480"/>
      <c r="F18" s="490"/>
      <c r="G18" s="480"/>
      <c r="H18" s="480"/>
      <c r="I18" s="480"/>
      <c r="J18" s="480"/>
      <c r="K18" s="480"/>
      <c r="L18" s="480"/>
      <c r="M18" s="480"/>
      <c r="N18" s="480"/>
      <c r="O18" s="480"/>
      <c r="P18" s="480"/>
      <c r="Q18" s="480"/>
      <c r="R18" s="480"/>
      <c r="S18" s="480"/>
      <c r="T18" s="480"/>
      <c r="U18" s="480"/>
      <c r="V18" s="480"/>
      <c r="W18" s="480"/>
      <c r="X18" s="480"/>
      <c r="Y18" s="480"/>
      <c r="Z18" s="480"/>
      <c r="AA18" s="479"/>
      <c r="AB18" s="480"/>
      <c r="AC18" s="490"/>
      <c r="AD18" s="353"/>
      <c r="AG18" s="353"/>
    </row>
    <row r="19" spans="2:33" s="353" customFormat="1" ht="8.25" customHeight="1">
      <c r="B19" s="444"/>
      <c r="C19" s="450"/>
      <c r="D19" s="450"/>
      <c r="E19" s="450"/>
      <c r="F19" s="475"/>
      <c r="G19" s="450"/>
      <c r="H19" s="450"/>
      <c r="I19" s="450"/>
      <c r="J19" s="450"/>
      <c r="K19" s="450"/>
      <c r="L19" s="450"/>
      <c r="M19" s="450"/>
      <c r="N19" s="450"/>
      <c r="O19" s="450"/>
      <c r="P19" s="450"/>
      <c r="Q19" s="450"/>
      <c r="R19" s="450"/>
      <c r="S19" s="450"/>
      <c r="T19" s="450"/>
      <c r="U19" s="450"/>
      <c r="V19" s="450"/>
      <c r="W19" s="450"/>
      <c r="X19" s="450"/>
      <c r="Y19" s="450"/>
      <c r="Z19" s="450"/>
      <c r="AA19" s="444"/>
      <c r="AB19" s="450"/>
      <c r="AC19" s="475"/>
      <c r="AD19" s="353"/>
      <c r="AG19" s="353"/>
    </row>
    <row r="20" spans="2:33" s="353" customFormat="1" ht="43.5" customHeight="1">
      <c r="B20" s="767" t="s">
        <v>1061</v>
      </c>
      <c r="C20" s="767"/>
      <c r="D20" s="767"/>
      <c r="E20" s="767"/>
      <c r="F20" s="767"/>
      <c r="G20" s="353"/>
      <c r="H20" s="512" t="s">
        <v>335</v>
      </c>
      <c r="I20" s="782" t="s">
        <v>1358</v>
      </c>
      <c r="J20" s="782"/>
      <c r="K20" s="782"/>
      <c r="L20" s="782"/>
      <c r="M20" s="782"/>
      <c r="N20" s="782"/>
      <c r="O20" s="782"/>
      <c r="P20" s="782"/>
      <c r="Q20" s="782"/>
      <c r="R20" s="782"/>
      <c r="S20" s="455"/>
      <c r="T20" s="455"/>
      <c r="U20" s="488" t="s">
        <v>494</v>
      </c>
      <c r="V20" s="553"/>
      <c r="W20" s="788"/>
      <c r="X20" s="788"/>
      <c r="Y20" s="788"/>
      <c r="Z20" s="464"/>
      <c r="AA20" s="790" t="s">
        <v>636</v>
      </c>
      <c r="AB20" s="793" t="s">
        <v>356</v>
      </c>
      <c r="AC20" s="796" t="s">
        <v>646</v>
      </c>
      <c r="AD20" s="353"/>
      <c r="AG20" s="441"/>
    </row>
    <row r="21" spans="2:33" s="353" customFormat="1" ht="21" customHeight="1">
      <c r="B21" s="770"/>
      <c r="C21" s="553"/>
      <c r="D21" s="553"/>
      <c r="E21" s="553"/>
      <c r="F21" s="777"/>
      <c r="G21" s="353"/>
      <c r="H21" s="780" t="s">
        <v>388</v>
      </c>
      <c r="I21" s="783" t="s">
        <v>932</v>
      </c>
      <c r="J21" s="783"/>
      <c r="K21" s="783"/>
      <c r="L21" s="783"/>
      <c r="M21" s="787"/>
      <c r="N21" s="787"/>
      <c r="O21" s="787"/>
      <c r="P21" s="787"/>
      <c r="Q21" s="787"/>
      <c r="R21" s="787"/>
      <c r="S21" s="353"/>
      <c r="T21" s="353"/>
      <c r="U21" s="451"/>
      <c r="V21" s="553"/>
      <c r="W21" s="789"/>
      <c r="X21" s="789"/>
      <c r="Y21" s="789"/>
      <c r="Z21" s="464"/>
      <c r="AA21" s="791" t="s">
        <v>470</v>
      </c>
      <c r="AB21" s="794" t="s">
        <v>356</v>
      </c>
      <c r="AC21" s="797" t="s">
        <v>470</v>
      </c>
      <c r="AD21" s="353"/>
      <c r="AG21" s="441"/>
    </row>
    <row r="22" spans="2:33" s="353" customFormat="1" ht="21" customHeight="1">
      <c r="B22" s="479"/>
      <c r="C22" s="480"/>
      <c r="D22" s="480"/>
      <c r="E22" s="480"/>
      <c r="F22" s="490"/>
      <c r="G22" s="779"/>
      <c r="H22" s="781" t="s">
        <v>388</v>
      </c>
      <c r="I22" s="784" t="s">
        <v>507</v>
      </c>
      <c r="J22" s="784"/>
      <c r="K22" s="784"/>
      <c r="L22" s="786"/>
      <c r="M22" s="786"/>
      <c r="N22" s="786"/>
      <c r="O22" s="786"/>
      <c r="P22" s="786"/>
      <c r="Q22" s="786"/>
      <c r="R22" s="786"/>
      <c r="S22" s="786"/>
      <c r="T22" s="786"/>
      <c r="U22" s="786"/>
      <c r="V22" s="786"/>
      <c r="W22" s="784"/>
      <c r="X22" s="784"/>
      <c r="Y22" s="784"/>
      <c r="Z22" s="786"/>
      <c r="AA22" s="792" t="s">
        <v>470</v>
      </c>
      <c r="AB22" s="795" t="s">
        <v>356</v>
      </c>
      <c r="AC22" s="798" t="s">
        <v>470</v>
      </c>
      <c r="AD22" s="353"/>
      <c r="AG22" s="353"/>
    </row>
    <row r="23" spans="2:33" s="353" customFormat="1" ht="8.25" customHeight="1">
      <c r="B23" s="444"/>
      <c r="C23" s="450"/>
      <c r="D23" s="450"/>
      <c r="E23" s="450"/>
      <c r="F23" s="475"/>
      <c r="G23" s="450"/>
      <c r="H23" s="450"/>
      <c r="I23" s="450"/>
      <c r="J23" s="450"/>
      <c r="K23" s="450"/>
      <c r="L23" s="450"/>
      <c r="M23" s="450"/>
      <c r="N23" s="450"/>
      <c r="O23" s="450"/>
      <c r="P23" s="450"/>
      <c r="Q23" s="450"/>
      <c r="R23" s="450"/>
      <c r="S23" s="450"/>
      <c r="T23" s="450"/>
      <c r="U23" s="450"/>
      <c r="V23" s="450"/>
      <c r="W23" s="450"/>
      <c r="X23" s="450"/>
      <c r="Y23" s="450"/>
      <c r="Z23" s="450"/>
      <c r="AA23" s="444"/>
      <c r="AB23" s="450"/>
      <c r="AC23" s="475"/>
      <c r="AD23" s="353"/>
      <c r="AG23" s="353"/>
    </row>
    <row r="24" spans="2:33" s="353" customFormat="1" ht="43.5" customHeight="1">
      <c r="B24" s="767" t="s">
        <v>943</v>
      </c>
      <c r="C24" s="767"/>
      <c r="D24" s="767"/>
      <c r="E24" s="767"/>
      <c r="F24" s="767"/>
      <c r="G24" s="353"/>
      <c r="H24" s="512" t="s">
        <v>335</v>
      </c>
      <c r="I24" s="782" t="s">
        <v>1164</v>
      </c>
      <c r="J24" s="782"/>
      <c r="K24" s="782"/>
      <c r="L24" s="782"/>
      <c r="M24" s="782"/>
      <c r="N24" s="782"/>
      <c r="O24" s="782"/>
      <c r="P24" s="782"/>
      <c r="Q24" s="782"/>
      <c r="R24" s="782"/>
      <c r="S24" s="455"/>
      <c r="T24" s="455"/>
      <c r="U24" s="488" t="s">
        <v>494</v>
      </c>
      <c r="V24" s="451"/>
      <c r="W24" s="451"/>
      <c r="X24" s="451"/>
      <c r="Y24" s="451"/>
      <c r="Z24" s="353"/>
      <c r="AA24" s="790" t="s">
        <v>636</v>
      </c>
      <c r="AB24" s="793" t="s">
        <v>356</v>
      </c>
      <c r="AC24" s="796" t="s">
        <v>646</v>
      </c>
      <c r="AD24" s="353"/>
      <c r="AG24" s="441"/>
    </row>
    <row r="25" spans="2:33" s="353" customFormat="1" ht="43.5" customHeight="1">
      <c r="B25" s="445"/>
      <c r="C25" s="353"/>
      <c r="D25" s="353"/>
      <c r="E25" s="353"/>
      <c r="F25" s="476"/>
      <c r="G25" s="353"/>
      <c r="H25" s="512" t="s">
        <v>163</v>
      </c>
      <c r="I25" s="782" t="s">
        <v>47</v>
      </c>
      <c r="J25" s="782"/>
      <c r="K25" s="782"/>
      <c r="L25" s="782"/>
      <c r="M25" s="782"/>
      <c r="N25" s="782"/>
      <c r="O25" s="782"/>
      <c r="P25" s="782"/>
      <c r="Q25" s="782"/>
      <c r="R25" s="782"/>
      <c r="S25" s="455"/>
      <c r="T25" s="455"/>
      <c r="U25" s="488" t="s">
        <v>494</v>
      </c>
      <c r="V25" s="353" t="s">
        <v>388</v>
      </c>
      <c r="W25" s="788" t="s">
        <v>1359</v>
      </c>
      <c r="X25" s="788"/>
      <c r="Y25" s="788"/>
      <c r="Z25" s="464"/>
      <c r="AA25" s="446" t="s">
        <v>470</v>
      </c>
      <c r="AB25" s="451" t="s">
        <v>356</v>
      </c>
      <c r="AC25" s="491" t="s">
        <v>470</v>
      </c>
      <c r="AD25" s="353"/>
      <c r="AG25" s="441"/>
    </row>
    <row r="26" spans="2:33" s="353" customFormat="1" ht="8.25" customHeight="1">
      <c r="B26" s="479"/>
      <c r="C26" s="480"/>
      <c r="D26" s="480"/>
      <c r="E26" s="480"/>
      <c r="F26" s="490"/>
      <c r="G26" s="480"/>
      <c r="H26" s="480"/>
      <c r="I26" s="480"/>
      <c r="J26" s="480"/>
      <c r="K26" s="480"/>
      <c r="L26" s="480"/>
      <c r="M26" s="480"/>
      <c r="N26" s="480"/>
      <c r="O26" s="480"/>
      <c r="P26" s="480"/>
      <c r="Q26" s="480"/>
      <c r="R26" s="480"/>
      <c r="S26" s="480"/>
      <c r="T26" s="480"/>
      <c r="U26" s="480"/>
      <c r="V26" s="480"/>
      <c r="W26" s="480"/>
      <c r="X26" s="480"/>
      <c r="Y26" s="480"/>
      <c r="Z26" s="480"/>
      <c r="AA26" s="479"/>
      <c r="AB26" s="480"/>
      <c r="AC26" s="490"/>
      <c r="AD26" s="353"/>
      <c r="AG26" s="353"/>
    </row>
    <row r="27" spans="2:33" s="353" customFormat="1" ht="13.5" customHeight="1">
      <c r="B27" s="353"/>
      <c r="C27" s="353"/>
      <c r="D27" s="353"/>
      <c r="E27" s="353"/>
      <c r="F27" s="353"/>
      <c r="G27" s="353"/>
      <c r="H27" s="353"/>
      <c r="I27" s="785"/>
      <c r="J27" s="785"/>
      <c r="K27" s="785"/>
      <c r="L27" s="353"/>
      <c r="M27" s="353"/>
      <c r="N27" s="353"/>
      <c r="O27" s="353"/>
      <c r="P27" s="353"/>
      <c r="Q27" s="353"/>
      <c r="R27" s="353"/>
      <c r="S27" s="353"/>
      <c r="T27" s="353"/>
      <c r="U27" s="353"/>
      <c r="V27" s="353"/>
      <c r="W27" s="785"/>
      <c r="X27" s="785"/>
      <c r="Y27" s="785"/>
      <c r="Z27" s="353"/>
      <c r="AA27" s="594"/>
      <c r="AB27" s="594"/>
      <c r="AC27" s="594"/>
      <c r="AD27" s="353"/>
      <c r="AG27" s="353"/>
    </row>
    <row r="28" spans="2:33" s="353" customFormat="1" ht="13.5" customHeight="1">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G28" s="353"/>
    </row>
    <row r="29" spans="2:33" s="353" customFormat="1">
      <c r="B29" s="353" t="s">
        <v>1170</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G29" s="353"/>
    </row>
    <row r="30" spans="2:33" s="353" customFormat="1">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G30" s="353"/>
    </row>
    <row r="31" spans="2:33" s="353" customFormat="1" ht="23.25" customHeight="1">
      <c r="B31" s="443" t="s">
        <v>619</v>
      </c>
      <c r="C31" s="443"/>
      <c r="D31" s="443"/>
      <c r="E31" s="443"/>
      <c r="F31" s="443"/>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353"/>
      <c r="AG31" s="353"/>
    </row>
    <row r="32" spans="2:33" s="353" customFormat="1" ht="23.25" customHeight="1">
      <c r="B32" s="443" t="s">
        <v>620</v>
      </c>
      <c r="C32" s="443"/>
      <c r="D32" s="443"/>
      <c r="E32" s="443"/>
      <c r="F32" s="443"/>
      <c r="G32" s="576"/>
      <c r="H32" s="483" t="s">
        <v>470</v>
      </c>
      <c r="I32" s="457" t="s">
        <v>416</v>
      </c>
      <c r="J32" s="457"/>
      <c r="K32" s="457"/>
      <c r="L32" s="457"/>
      <c r="M32" s="451" t="s">
        <v>470</v>
      </c>
      <c r="N32" s="457" t="s">
        <v>510</v>
      </c>
      <c r="O32" s="457"/>
      <c r="P32" s="457"/>
      <c r="Q32" s="457"/>
      <c r="R32" s="451" t="s">
        <v>470</v>
      </c>
      <c r="S32" s="457" t="s">
        <v>27</v>
      </c>
      <c r="T32" s="457"/>
      <c r="U32" s="457"/>
      <c r="V32" s="483"/>
      <c r="W32" s="483"/>
      <c r="X32" s="483"/>
      <c r="Y32" s="483"/>
      <c r="Z32" s="483"/>
      <c r="AA32" s="483"/>
      <c r="AB32" s="483"/>
      <c r="AC32" s="488"/>
      <c r="AD32" s="353"/>
      <c r="AG32" s="353"/>
    </row>
    <row r="33" spans="1:33" s="353" customFormat="1" ht="23.25" customHeight="1">
      <c r="A33" s="353"/>
      <c r="B33" s="443" t="s">
        <v>381</v>
      </c>
      <c r="C33" s="443"/>
      <c r="D33" s="443"/>
      <c r="E33" s="443"/>
      <c r="F33" s="443"/>
      <c r="G33" s="576"/>
      <c r="H33" s="483" t="s">
        <v>470</v>
      </c>
      <c r="I33" s="484" t="s">
        <v>51</v>
      </c>
      <c r="J33" s="457"/>
      <c r="K33" s="457"/>
      <c r="L33" s="457"/>
      <c r="M33" s="457"/>
      <c r="N33" s="457"/>
      <c r="O33" s="457"/>
      <c r="P33" s="457"/>
      <c r="Q33" s="457"/>
      <c r="R33" s="484"/>
      <c r="S33" s="457"/>
      <c r="T33" s="457"/>
      <c r="U33" s="457"/>
      <c r="V33" s="483"/>
      <c r="W33" s="483"/>
      <c r="X33" s="483"/>
      <c r="Y33" s="483"/>
      <c r="Z33" s="483"/>
      <c r="AA33" s="483"/>
      <c r="AB33" s="483"/>
      <c r="AC33" s="488"/>
      <c r="AD33" s="353"/>
      <c r="AG33" s="353"/>
    </row>
    <row r="34" spans="1:33" s="353" customForma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G34" s="353"/>
    </row>
    <row r="35" spans="1:33" s="353" customFormat="1" ht="8.25" customHeight="1">
      <c r="A35" s="353"/>
      <c r="B35" s="444"/>
      <c r="C35" s="450"/>
      <c r="D35" s="450"/>
      <c r="E35" s="450"/>
      <c r="F35" s="475"/>
      <c r="G35" s="450"/>
      <c r="H35" s="450"/>
      <c r="I35" s="450"/>
      <c r="J35" s="450"/>
      <c r="K35" s="450"/>
      <c r="L35" s="450"/>
      <c r="M35" s="450"/>
      <c r="N35" s="450"/>
      <c r="O35" s="450"/>
      <c r="P35" s="450"/>
      <c r="Q35" s="450"/>
      <c r="R35" s="450"/>
      <c r="S35" s="450"/>
      <c r="T35" s="450"/>
      <c r="U35" s="450"/>
      <c r="V35" s="450"/>
      <c r="W35" s="450"/>
      <c r="X35" s="450"/>
      <c r="Y35" s="450"/>
      <c r="Z35" s="450"/>
      <c r="AA35" s="444"/>
      <c r="AB35" s="450"/>
      <c r="AC35" s="475"/>
      <c r="AD35" s="353"/>
      <c r="AG35" s="353"/>
    </row>
    <row r="36" spans="1:33" s="353" customFormat="1" ht="32.25" customHeight="1">
      <c r="A36" s="353"/>
      <c r="B36" s="767" t="s">
        <v>285</v>
      </c>
      <c r="C36" s="767"/>
      <c r="D36" s="767"/>
      <c r="E36" s="767"/>
      <c r="F36" s="767"/>
      <c r="G36" s="353"/>
      <c r="H36" s="512" t="s">
        <v>335</v>
      </c>
      <c r="I36" s="782" t="s">
        <v>1349</v>
      </c>
      <c r="J36" s="782"/>
      <c r="K36" s="782"/>
      <c r="L36" s="782"/>
      <c r="M36" s="782"/>
      <c r="N36" s="782"/>
      <c r="O36" s="782"/>
      <c r="P36" s="782"/>
      <c r="Q36" s="782"/>
      <c r="R36" s="782"/>
      <c r="S36" s="455"/>
      <c r="T36" s="455"/>
      <c r="U36" s="488" t="s">
        <v>494</v>
      </c>
      <c r="V36" s="451"/>
      <c r="W36" s="451"/>
      <c r="X36" s="451"/>
      <c r="Y36" s="451"/>
      <c r="Z36" s="353"/>
      <c r="AA36" s="790" t="s">
        <v>636</v>
      </c>
      <c r="AB36" s="793" t="s">
        <v>356</v>
      </c>
      <c r="AC36" s="796" t="s">
        <v>646</v>
      </c>
      <c r="AD36" s="353"/>
      <c r="AG36" s="441"/>
    </row>
    <row r="37" spans="1:33" s="353" customFormat="1" ht="43.5" customHeight="1">
      <c r="A37" s="353"/>
      <c r="B37" s="767"/>
      <c r="C37" s="767"/>
      <c r="D37" s="767"/>
      <c r="E37" s="767"/>
      <c r="F37" s="767"/>
      <c r="G37" s="353"/>
      <c r="H37" s="512" t="s">
        <v>163</v>
      </c>
      <c r="I37" s="782" t="s">
        <v>1360</v>
      </c>
      <c r="J37" s="782"/>
      <c r="K37" s="782"/>
      <c r="L37" s="782"/>
      <c r="M37" s="782"/>
      <c r="N37" s="782"/>
      <c r="O37" s="782"/>
      <c r="P37" s="782"/>
      <c r="Q37" s="782"/>
      <c r="R37" s="782"/>
      <c r="S37" s="455"/>
      <c r="T37" s="455"/>
      <c r="U37" s="488" t="s">
        <v>494</v>
      </c>
      <c r="V37" s="353" t="s">
        <v>388</v>
      </c>
      <c r="W37" s="788" t="s">
        <v>1122</v>
      </c>
      <c r="X37" s="788"/>
      <c r="Y37" s="788"/>
      <c r="Z37" s="464"/>
      <c r="AA37" s="446" t="s">
        <v>470</v>
      </c>
      <c r="AB37" s="451" t="s">
        <v>356</v>
      </c>
      <c r="AC37" s="491" t="s">
        <v>470</v>
      </c>
      <c r="AD37" s="353"/>
      <c r="AG37" s="441"/>
    </row>
    <row r="38" spans="1:33" s="353" customFormat="1" ht="8.25" customHeight="1">
      <c r="A38" s="353"/>
      <c r="B38" s="768"/>
      <c r="C38" s="773"/>
      <c r="D38" s="773"/>
      <c r="E38" s="773"/>
      <c r="F38" s="775"/>
      <c r="G38" s="480"/>
      <c r="H38" s="480"/>
      <c r="I38" s="480"/>
      <c r="J38" s="480"/>
      <c r="K38" s="480"/>
      <c r="L38" s="480"/>
      <c r="M38" s="480"/>
      <c r="N38" s="480"/>
      <c r="O38" s="480"/>
      <c r="P38" s="480"/>
      <c r="Q38" s="480"/>
      <c r="R38" s="480"/>
      <c r="S38" s="480"/>
      <c r="T38" s="480"/>
      <c r="U38" s="480"/>
      <c r="V38" s="480"/>
      <c r="W38" s="480"/>
      <c r="X38" s="480"/>
      <c r="Y38" s="480"/>
      <c r="Z38" s="480"/>
      <c r="AA38" s="479"/>
      <c r="AB38" s="480"/>
      <c r="AC38" s="490"/>
      <c r="AD38" s="353"/>
      <c r="AG38" s="353"/>
    </row>
    <row r="39" spans="1:33" s="353" customFormat="1" ht="8.25" customHeight="1">
      <c r="A39" s="476"/>
      <c r="B39" s="771"/>
      <c r="C39" s="774"/>
      <c r="D39" s="511"/>
      <c r="E39" s="511"/>
      <c r="F39" s="778"/>
      <c r="G39" s="353"/>
      <c r="H39" s="353"/>
      <c r="I39" s="353"/>
      <c r="J39" s="353"/>
      <c r="K39" s="353"/>
      <c r="L39" s="353"/>
      <c r="M39" s="353"/>
      <c r="N39" s="353"/>
      <c r="O39" s="353"/>
      <c r="P39" s="353"/>
      <c r="Q39" s="353"/>
      <c r="R39" s="353"/>
      <c r="S39" s="353"/>
      <c r="T39" s="353"/>
      <c r="U39" s="353"/>
      <c r="V39" s="353"/>
      <c r="W39" s="353"/>
      <c r="X39" s="353"/>
      <c r="Y39" s="353"/>
      <c r="Z39" s="353"/>
      <c r="AA39" s="445"/>
      <c r="AB39" s="353"/>
      <c r="AC39" s="353"/>
      <c r="AD39" s="445"/>
      <c r="AG39" s="353"/>
    </row>
    <row r="40" spans="1:33" s="353" customFormat="1" ht="32.25" customHeight="1">
      <c r="A40" s="353"/>
      <c r="B40" s="767" t="s">
        <v>1361</v>
      </c>
      <c r="C40" s="767"/>
      <c r="D40" s="767"/>
      <c r="E40" s="767"/>
      <c r="F40" s="767"/>
      <c r="G40" s="353"/>
      <c r="H40" s="512" t="s">
        <v>335</v>
      </c>
      <c r="I40" s="782" t="s">
        <v>1349</v>
      </c>
      <c r="J40" s="782"/>
      <c r="K40" s="782"/>
      <c r="L40" s="782"/>
      <c r="M40" s="782"/>
      <c r="N40" s="782"/>
      <c r="O40" s="782"/>
      <c r="P40" s="782"/>
      <c r="Q40" s="782"/>
      <c r="R40" s="782"/>
      <c r="S40" s="455"/>
      <c r="T40" s="455"/>
      <c r="U40" s="488" t="s">
        <v>494</v>
      </c>
      <c r="V40" s="451"/>
      <c r="W40" s="451"/>
      <c r="X40" s="451"/>
      <c r="Y40" s="451"/>
      <c r="Z40" s="353"/>
      <c r="AA40" s="790" t="s">
        <v>636</v>
      </c>
      <c r="AB40" s="793" t="s">
        <v>356</v>
      </c>
      <c r="AC40" s="796" t="s">
        <v>646</v>
      </c>
      <c r="AD40" s="353"/>
      <c r="AG40" s="441"/>
    </row>
    <row r="41" spans="1:33" s="353" customFormat="1" ht="43.5" customHeight="1">
      <c r="A41" s="353"/>
      <c r="B41" s="767"/>
      <c r="C41" s="767"/>
      <c r="D41" s="767"/>
      <c r="E41" s="767"/>
      <c r="F41" s="767"/>
      <c r="G41" s="353"/>
      <c r="H41" s="512" t="s">
        <v>163</v>
      </c>
      <c r="I41" s="782" t="s">
        <v>407</v>
      </c>
      <c r="J41" s="782"/>
      <c r="K41" s="782"/>
      <c r="L41" s="782"/>
      <c r="M41" s="782"/>
      <c r="N41" s="782"/>
      <c r="O41" s="782"/>
      <c r="P41" s="782"/>
      <c r="Q41" s="782"/>
      <c r="R41" s="782"/>
      <c r="S41" s="455"/>
      <c r="T41" s="455"/>
      <c r="U41" s="488" t="s">
        <v>494</v>
      </c>
      <c r="V41" s="353" t="s">
        <v>388</v>
      </c>
      <c r="W41" s="788" t="s">
        <v>1352</v>
      </c>
      <c r="X41" s="788"/>
      <c r="Y41" s="788"/>
      <c r="Z41" s="464"/>
      <c r="AA41" s="446" t="s">
        <v>470</v>
      </c>
      <c r="AB41" s="451" t="s">
        <v>356</v>
      </c>
      <c r="AC41" s="491" t="s">
        <v>470</v>
      </c>
      <c r="AD41" s="353"/>
      <c r="AG41" s="441"/>
    </row>
    <row r="42" spans="1:33" s="353" customFormat="1" ht="8.25" customHeight="1">
      <c r="A42" s="353"/>
      <c r="B42" s="768"/>
      <c r="C42" s="773"/>
      <c r="D42" s="773"/>
      <c r="E42" s="773"/>
      <c r="F42" s="775"/>
      <c r="G42" s="480"/>
      <c r="H42" s="480"/>
      <c r="I42" s="480"/>
      <c r="J42" s="480"/>
      <c r="K42" s="480"/>
      <c r="L42" s="480"/>
      <c r="M42" s="480"/>
      <c r="N42" s="480"/>
      <c r="O42" s="480"/>
      <c r="P42" s="480"/>
      <c r="Q42" s="480"/>
      <c r="R42" s="480"/>
      <c r="S42" s="480"/>
      <c r="T42" s="480"/>
      <c r="U42" s="480"/>
      <c r="V42" s="480"/>
      <c r="W42" s="480"/>
      <c r="X42" s="480"/>
      <c r="Y42" s="480"/>
      <c r="Z42" s="480"/>
      <c r="AA42" s="479"/>
      <c r="AB42" s="480"/>
      <c r="AC42" s="490"/>
      <c r="AD42" s="353"/>
      <c r="AG42" s="353"/>
    </row>
    <row r="43" spans="1:33" s="353" customFormat="1" ht="8.25" customHeight="1">
      <c r="A43" s="353"/>
      <c r="B43" s="769"/>
      <c r="C43" s="774"/>
      <c r="D43" s="774"/>
      <c r="E43" s="774"/>
      <c r="F43" s="776"/>
      <c r="G43" s="450"/>
      <c r="H43" s="450"/>
      <c r="I43" s="450"/>
      <c r="J43" s="450"/>
      <c r="K43" s="450"/>
      <c r="L43" s="450"/>
      <c r="M43" s="450"/>
      <c r="N43" s="450"/>
      <c r="O43" s="450"/>
      <c r="P43" s="450"/>
      <c r="Q43" s="450"/>
      <c r="R43" s="450"/>
      <c r="S43" s="450"/>
      <c r="T43" s="450"/>
      <c r="U43" s="450"/>
      <c r="V43" s="450"/>
      <c r="W43" s="450"/>
      <c r="X43" s="450"/>
      <c r="Y43" s="450"/>
      <c r="Z43" s="450"/>
      <c r="AA43" s="444"/>
      <c r="AB43" s="450"/>
      <c r="AC43" s="475"/>
      <c r="AD43" s="353"/>
      <c r="AG43" s="353"/>
    </row>
    <row r="44" spans="1:33" s="353" customFormat="1" ht="43.5" customHeight="1">
      <c r="A44" s="353"/>
      <c r="B44" s="772" t="s">
        <v>1362</v>
      </c>
      <c r="C44" s="772"/>
      <c r="D44" s="772"/>
      <c r="E44" s="772"/>
      <c r="F44" s="772"/>
      <c r="G44" s="353"/>
      <c r="H44" s="512" t="s">
        <v>335</v>
      </c>
      <c r="I44" s="782" t="s">
        <v>1164</v>
      </c>
      <c r="J44" s="782"/>
      <c r="K44" s="782"/>
      <c r="L44" s="782"/>
      <c r="M44" s="782"/>
      <c r="N44" s="782"/>
      <c r="O44" s="782"/>
      <c r="P44" s="782"/>
      <c r="Q44" s="782"/>
      <c r="R44" s="782"/>
      <c r="S44" s="455"/>
      <c r="T44" s="455"/>
      <c r="U44" s="488" t="s">
        <v>494</v>
      </c>
      <c r="V44" s="451"/>
      <c r="W44" s="451"/>
      <c r="X44" s="451"/>
      <c r="Y44" s="451"/>
      <c r="Z44" s="353"/>
      <c r="AA44" s="790" t="s">
        <v>636</v>
      </c>
      <c r="AB44" s="793" t="s">
        <v>356</v>
      </c>
      <c r="AC44" s="796" t="s">
        <v>646</v>
      </c>
      <c r="AD44" s="353"/>
      <c r="AG44" s="441"/>
    </row>
    <row r="45" spans="1:33" s="353" customFormat="1" ht="43.5" customHeight="1">
      <c r="A45" s="353"/>
      <c r="B45" s="445"/>
      <c r="C45" s="353"/>
      <c r="D45" s="353"/>
      <c r="E45" s="353"/>
      <c r="F45" s="476"/>
      <c r="G45" s="353"/>
      <c r="H45" s="512" t="s">
        <v>163</v>
      </c>
      <c r="I45" s="782" t="s">
        <v>47</v>
      </c>
      <c r="J45" s="782"/>
      <c r="K45" s="782"/>
      <c r="L45" s="782"/>
      <c r="M45" s="782"/>
      <c r="N45" s="782"/>
      <c r="O45" s="782"/>
      <c r="P45" s="782"/>
      <c r="Q45" s="782"/>
      <c r="R45" s="782"/>
      <c r="S45" s="455"/>
      <c r="T45" s="455"/>
      <c r="U45" s="488" t="s">
        <v>494</v>
      </c>
      <c r="V45" s="353" t="s">
        <v>388</v>
      </c>
      <c r="W45" s="788" t="s">
        <v>1359</v>
      </c>
      <c r="X45" s="788"/>
      <c r="Y45" s="788"/>
      <c r="Z45" s="464"/>
      <c r="AA45" s="446" t="s">
        <v>470</v>
      </c>
      <c r="AB45" s="451" t="s">
        <v>356</v>
      </c>
      <c r="AC45" s="491" t="s">
        <v>470</v>
      </c>
      <c r="AD45" s="353"/>
      <c r="AG45" s="441"/>
    </row>
    <row r="46" spans="1:33" s="353" customFormat="1" ht="8.25" customHeight="1">
      <c r="A46" s="353"/>
      <c r="B46" s="479"/>
      <c r="C46" s="480"/>
      <c r="D46" s="480"/>
      <c r="E46" s="480"/>
      <c r="F46" s="490"/>
      <c r="G46" s="480"/>
      <c r="H46" s="480"/>
      <c r="I46" s="480"/>
      <c r="J46" s="480"/>
      <c r="K46" s="480"/>
      <c r="L46" s="480"/>
      <c r="M46" s="480"/>
      <c r="N46" s="480"/>
      <c r="O46" s="480"/>
      <c r="P46" s="480"/>
      <c r="Q46" s="480"/>
      <c r="R46" s="480"/>
      <c r="S46" s="480"/>
      <c r="T46" s="480"/>
      <c r="U46" s="480"/>
      <c r="V46" s="480"/>
      <c r="W46" s="480"/>
      <c r="X46" s="480"/>
      <c r="Y46" s="480"/>
      <c r="Z46" s="480"/>
      <c r="AA46" s="479"/>
      <c r="AB46" s="480"/>
      <c r="AC46" s="490"/>
      <c r="AD46" s="353"/>
      <c r="AG46" s="353"/>
    </row>
    <row r="47" spans="1:33" s="353" customFormat="1" ht="8.25"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G47" s="353"/>
    </row>
    <row r="48" spans="1:33" s="353" customFormat="1" ht="21" customHeight="1">
      <c r="A48" s="353"/>
      <c r="B48" s="452" t="s">
        <v>1235</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353"/>
      <c r="AG48" s="353"/>
    </row>
    <row r="49" spans="2:29">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row>
    <row r="50" spans="2:29">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row>
    <row r="51" spans="2:29" s="549" customFormat="1">
      <c r="B51" s="440"/>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row>
    <row r="52" spans="2:29" s="549" customFormat="1">
      <c r="B52" s="440"/>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row>
    <row r="53" spans="2:29" s="549" customFormat="1">
      <c r="B53" s="440"/>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row>
    <row r="54" spans="2:29" s="549" customFormat="1">
      <c r="B54" s="440"/>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row>
    <row r="55" spans="2:29" s="549" customFormat="1">
      <c r="B55" s="440"/>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row>
    <row r="56" spans="2:29" s="549" customFormat="1">
      <c r="B56" s="440"/>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row>
    <row r="122" spans="3:7">
      <c r="C122" s="357"/>
      <c r="D122" s="357"/>
      <c r="E122" s="357"/>
      <c r="F122" s="357"/>
      <c r="G122" s="357"/>
    </row>
    <row r="123" spans="3:7">
      <c r="C123" s="35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5" type="Hiragana"/>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511811023622047" footer="0.511811023622047"/>
  <pageSetup paperSize="9" scale="77" fitToWidth="1" fitToHeight="1" orientation="portrait" usePrinterDefaults="1" horizontalDpi="300" verticalDpi="300"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9" sqref="B9:F9"/>
    </sheetView>
  </sheetViews>
  <sheetFormatPr defaultColWidth="3.50390625" defaultRowHeight="13.5"/>
  <cols>
    <col min="1" max="1" width="1.25" style="343" customWidth="1"/>
    <col min="2" max="2" width="3" style="440" customWidth="1"/>
    <col min="3" max="6" width="3.5" style="343" customWidth="1"/>
    <col min="7" max="7" width="1.5" style="343" customWidth="1"/>
    <col min="8" max="23" width="3.5" style="343" customWidth="1"/>
    <col min="24" max="29" width="4.62890625" style="343" customWidth="1"/>
    <col min="30" max="30" width="3" style="343" customWidth="1"/>
    <col min="31" max="31" width="1.25" style="343" customWidth="1"/>
    <col min="32" max="16384" width="3.5" style="343" customWidth="1"/>
  </cols>
  <sheetData>
    <row r="1" spans="1:30" s="353" customFormat="1">
      <c r="A1" s="799"/>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1:30" s="353" customFormat="1">
      <c r="A2" s="353"/>
      <c r="B2" s="353" t="s">
        <v>1363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1:30" s="353" customFormat="1">
      <c r="A3" s="353"/>
      <c r="B3" s="353"/>
      <c r="C3" s="353"/>
      <c r="D3" s="353"/>
      <c r="E3" s="353"/>
      <c r="F3" s="353"/>
      <c r="G3" s="353"/>
      <c r="H3" s="353"/>
      <c r="I3" s="353"/>
      <c r="J3" s="353"/>
      <c r="K3" s="353"/>
      <c r="L3" s="353"/>
      <c r="M3" s="353"/>
      <c r="N3" s="353"/>
      <c r="O3" s="353"/>
      <c r="P3" s="353"/>
      <c r="Q3" s="353"/>
      <c r="R3" s="353"/>
      <c r="S3" s="353"/>
      <c r="T3" s="353"/>
      <c r="U3" s="353"/>
      <c r="V3" s="353"/>
      <c r="W3" s="353"/>
      <c r="X3" s="463" t="s">
        <v>33</v>
      </c>
      <c r="Y3" s="451"/>
      <c r="Z3" s="451" t="s">
        <v>37</v>
      </c>
      <c r="AA3" s="451"/>
      <c r="AB3" s="451" t="s">
        <v>45</v>
      </c>
      <c r="AC3" s="451"/>
      <c r="AD3" s="451" t="s">
        <v>16</v>
      </c>
    </row>
    <row r="4" spans="1:30" s="353" customForma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1:30" s="353" customFormat="1" ht="27.75" customHeight="1">
      <c r="A5" s="353"/>
      <c r="B5" s="506" t="s">
        <v>937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1:30" s="353" customForma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row>
    <row r="7" spans="1:30" s="353" customFormat="1" ht="39.75" customHeight="1">
      <c r="A7" s="353"/>
      <c r="B7" s="443" t="s">
        <v>221</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c r="AC7" s="454"/>
      <c r="AD7" s="454"/>
    </row>
    <row r="8" spans="1:30" ht="39.75" customHeight="1">
      <c r="B8" s="443" t="s">
        <v>1048</v>
      </c>
      <c r="C8" s="443"/>
      <c r="D8" s="443"/>
      <c r="E8" s="443"/>
      <c r="F8" s="443"/>
      <c r="G8" s="582"/>
      <c r="H8" s="483" t="s">
        <v>470</v>
      </c>
      <c r="I8" s="457" t="s">
        <v>416</v>
      </c>
      <c r="J8" s="457"/>
      <c r="K8" s="457"/>
      <c r="L8" s="457"/>
      <c r="M8" s="451" t="s">
        <v>470</v>
      </c>
      <c r="N8" s="457" t="s">
        <v>510</v>
      </c>
      <c r="O8" s="457"/>
      <c r="P8" s="457"/>
      <c r="Q8" s="457"/>
      <c r="R8" s="451" t="s">
        <v>470</v>
      </c>
      <c r="S8" s="457" t="s">
        <v>27</v>
      </c>
      <c r="T8" s="457"/>
      <c r="U8" s="457"/>
      <c r="V8" s="457"/>
      <c r="W8" s="457"/>
      <c r="X8" s="457"/>
      <c r="Y8" s="457"/>
      <c r="Z8" s="457"/>
      <c r="AA8" s="457"/>
      <c r="AB8" s="457"/>
      <c r="AC8" s="457"/>
      <c r="AD8" s="472"/>
    </row>
    <row r="9" spans="1:30" ht="39.75" customHeight="1">
      <c r="B9" s="455" t="s">
        <v>1173</v>
      </c>
      <c r="C9" s="455"/>
      <c r="D9" s="455"/>
      <c r="E9" s="455"/>
      <c r="F9" s="455"/>
      <c r="G9" s="582"/>
      <c r="H9" s="483" t="s">
        <v>470</v>
      </c>
      <c r="I9" s="457" t="s">
        <v>1082</v>
      </c>
      <c r="J9" s="457"/>
      <c r="K9" s="457"/>
      <c r="L9" s="457"/>
      <c r="M9" s="457"/>
      <c r="N9" s="457"/>
      <c r="O9" s="457"/>
      <c r="P9" s="457"/>
      <c r="Q9" s="457"/>
      <c r="R9" s="457"/>
      <c r="S9" s="457"/>
      <c r="T9" s="457"/>
      <c r="U9" s="457"/>
      <c r="V9" s="457"/>
      <c r="W9" s="457"/>
      <c r="X9" s="457"/>
      <c r="Y9" s="457"/>
      <c r="Z9" s="457"/>
      <c r="AA9" s="457"/>
      <c r="AB9" s="457"/>
      <c r="AC9" s="457"/>
      <c r="AD9" s="472"/>
    </row>
    <row r="10" spans="1:30" s="353" customFormat="1">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row>
    <row r="11" spans="1:30" s="353" customFormat="1" ht="10.5" customHeight="1">
      <c r="A11" s="353"/>
      <c r="B11" s="444"/>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75"/>
    </row>
    <row r="12" spans="1:30" s="353" customFormat="1" ht="10.5" customHeight="1">
      <c r="A12" s="353"/>
      <c r="B12" s="445"/>
      <c r="C12" s="444"/>
      <c r="D12" s="450"/>
      <c r="E12" s="450"/>
      <c r="F12" s="450"/>
      <c r="G12" s="444"/>
      <c r="H12" s="450"/>
      <c r="I12" s="450"/>
      <c r="J12" s="450"/>
      <c r="K12" s="450"/>
      <c r="L12" s="450"/>
      <c r="M12" s="450"/>
      <c r="N12" s="450"/>
      <c r="O12" s="450"/>
      <c r="P12" s="450"/>
      <c r="Q12" s="450"/>
      <c r="R12" s="450"/>
      <c r="S12" s="450"/>
      <c r="T12" s="450"/>
      <c r="U12" s="450"/>
      <c r="V12" s="450"/>
      <c r="W12" s="450"/>
      <c r="X12" s="450"/>
      <c r="Y12" s="450"/>
      <c r="Z12" s="475"/>
      <c r="AA12" s="450"/>
      <c r="AB12" s="450"/>
      <c r="AC12" s="475"/>
      <c r="AD12" s="476"/>
    </row>
    <row r="13" spans="1:30" s="353" customFormat="1" ht="32.25" customHeight="1">
      <c r="A13" s="353"/>
      <c r="B13" s="468"/>
      <c r="C13" s="800" t="s">
        <v>1162</v>
      </c>
      <c r="D13" s="800"/>
      <c r="E13" s="800"/>
      <c r="F13" s="800"/>
      <c r="G13" s="353"/>
      <c r="H13" s="512" t="s">
        <v>335</v>
      </c>
      <c r="I13" s="801" t="s">
        <v>1259</v>
      </c>
      <c r="J13" s="801"/>
      <c r="K13" s="801"/>
      <c r="L13" s="801"/>
      <c r="M13" s="801"/>
      <c r="N13" s="801"/>
      <c r="O13" s="801"/>
      <c r="P13" s="801"/>
      <c r="Q13" s="801"/>
      <c r="R13" s="801"/>
      <c r="S13" s="455"/>
      <c r="T13" s="455"/>
      <c r="U13" s="488" t="s">
        <v>494</v>
      </c>
      <c r="V13" s="451"/>
      <c r="W13" s="451"/>
      <c r="X13" s="451"/>
      <c r="Y13" s="451"/>
      <c r="Z13" s="353"/>
      <c r="AA13" s="445"/>
      <c r="AB13" s="353"/>
      <c r="AC13" s="476"/>
      <c r="AD13" s="476"/>
    </row>
    <row r="14" spans="1:30" s="353" customFormat="1" ht="32.25" customHeight="1">
      <c r="A14" s="353"/>
      <c r="B14" s="468"/>
      <c r="C14" s="468"/>
      <c r="D14" s="497"/>
      <c r="E14" s="497"/>
      <c r="F14" s="578"/>
      <c r="G14" s="353"/>
      <c r="H14" s="512" t="s">
        <v>163</v>
      </c>
      <c r="I14" s="801" t="s">
        <v>1364</v>
      </c>
      <c r="J14" s="801"/>
      <c r="K14" s="801"/>
      <c r="L14" s="801"/>
      <c r="M14" s="801"/>
      <c r="N14" s="801"/>
      <c r="O14" s="801"/>
      <c r="P14" s="801"/>
      <c r="Q14" s="801"/>
      <c r="R14" s="801"/>
      <c r="S14" s="455"/>
      <c r="T14" s="455"/>
      <c r="U14" s="488" t="s">
        <v>494</v>
      </c>
      <c r="V14" s="451"/>
      <c r="W14" s="451"/>
      <c r="X14" s="451"/>
      <c r="Y14" s="451"/>
      <c r="Z14" s="353"/>
      <c r="AA14" s="802" t="s">
        <v>636</v>
      </c>
      <c r="AB14" s="470" t="s">
        <v>356</v>
      </c>
      <c r="AC14" s="803" t="s">
        <v>646</v>
      </c>
      <c r="AD14" s="476"/>
    </row>
    <row r="15" spans="1:30" s="353" customFormat="1" ht="32.25" customHeight="1">
      <c r="A15" s="353"/>
      <c r="B15" s="445"/>
      <c r="C15" s="445"/>
      <c r="D15" s="353"/>
      <c r="E15" s="353"/>
      <c r="F15" s="476"/>
      <c r="G15" s="353"/>
      <c r="H15" s="512" t="s">
        <v>336</v>
      </c>
      <c r="I15" s="801" t="s">
        <v>1369</v>
      </c>
      <c r="J15" s="801"/>
      <c r="K15" s="801"/>
      <c r="L15" s="801"/>
      <c r="M15" s="801"/>
      <c r="N15" s="801"/>
      <c r="O15" s="801"/>
      <c r="P15" s="801"/>
      <c r="Q15" s="801"/>
      <c r="R15" s="801"/>
      <c r="S15" s="455"/>
      <c r="T15" s="455"/>
      <c r="U15" s="488" t="s">
        <v>120</v>
      </c>
      <c r="V15" s="353" t="s">
        <v>388</v>
      </c>
      <c r="W15" s="788" t="s">
        <v>1372</v>
      </c>
      <c r="X15" s="788"/>
      <c r="Y15" s="788"/>
      <c r="Z15" s="464"/>
      <c r="AA15" s="446" t="s">
        <v>470</v>
      </c>
      <c r="AB15" s="451" t="s">
        <v>356</v>
      </c>
      <c r="AC15" s="491" t="s">
        <v>470</v>
      </c>
      <c r="AD15" s="592"/>
    </row>
    <row r="16" spans="1:30" s="353" customFormat="1">
      <c r="A16" s="353"/>
      <c r="B16" s="445"/>
      <c r="C16" s="479"/>
      <c r="D16" s="480"/>
      <c r="E16" s="480"/>
      <c r="F16" s="490"/>
      <c r="G16" s="480"/>
      <c r="H16" s="480"/>
      <c r="I16" s="480"/>
      <c r="J16" s="480"/>
      <c r="K16" s="480"/>
      <c r="L16" s="480"/>
      <c r="M16" s="480"/>
      <c r="N16" s="480"/>
      <c r="O16" s="480"/>
      <c r="P16" s="480"/>
      <c r="Q16" s="480"/>
      <c r="R16" s="480"/>
      <c r="S16" s="480"/>
      <c r="T16" s="480"/>
      <c r="U16" s="480"/>
      <c r="V16" s="480"/>
      <c r="W16" s="480"/>
      <c r="X16" s="480"/>
      <c r="Y16" s="480"/>
      <c r="Z16" s="480"/>
      <c r="AA16" s="479"/>
      <c r="AB16" s="480"/>
      <c r="AC16" s="490"/>
      <c r="AD16" s="476"/>
    </row>
    <row r="17" spans="2:30" s="353" customFormat="1" ht="10.5" customHeight="1">
      <c r="B17" s="445"/>
      <c r="C17" s="444"/>
      <c r="D17" s="450"/>
      <c r="E17" s="450"/>
      <c r="F17" s="450"/>
      <c r="G17" s="444"/>
      <c r="H17" s="450"/>
      <c r="I17" s="450"/>
      <c r="J17" s="450"/>
      <c r="K17" s="450"/>
      <c r="L17" s="450"/>
      <c r="M17" s="450"/>
      <c r="N17" s="450"/>
      <c r="O17" s="450"/>
      <c r="P17" s="450"/>
      <c r="Q17" s="450"/>
      <c r="R17" s="450"/>
      <c r="S17" s="450"/>
      <c r="T17" s="450"/>
      <c r="U17" s="450"/>
      <c r="V17" s="450"/>
      <c r="W17" s="450"/>
      <c r="X17" s="450"/>
      <c r="Y17" s="450"/>
      <c r="Z17" s="475"/>
      <c r="AA17" s="450"/>
      <c r="AB17" s="450"/>
      <c r="AC17" s="475"/>
      <c r="AD17" s="476"/>
    </row>
    <row r="18" spans="2:30" s="353" customFormat="1" ht="27" customHeight="1">
      <c r="B18" s="468"/>
      <c r="C18" s="800" t="s">
        <v>530</v>
      </c>
      <c r="D18" s="800"/>
      <c r="E18" s="800"/>
      <c r="F18" s="800"/>
      <c r="G18" s="353"/>
      <c r="H18" s="512" t="s">
        <v>335</v>
      </c>
      <c r="I18" s="801" t="s">
        <v>1373</v>
      </c>
      <c r="J18" s="801"/>
      <c r="K18" s="801"/>
      <c r="L18" s="801"/>
      <c r="M18" s="801"/>
      <c r="N18" s="801"/>
      <c r="O18" s="801"/>
      <c r="P18" s="801"/>
      <c r="Q18" s="801"/>
      <c r="R18" s="801"/>
      <c r="S18" s="455"/>
      <c r="T18" s="455"/>
      <c r="U18" s="488" t="s">
        <v>45</v>
      </c>
      <c r="V18" s="451"/>
      <c r="W18" s="451"/>
      <c r="X18" s="451"/>
      <c r="Y18" s="451"/>
      <c r="Z18" s="353"/>
      <c r="AA18" s="445"/>
      <c r="AB18" s="353"/>
      <c r="AC18" s="476"/>
      <c r="AD18" s="476"/>
    </row>
    <row r="19" spans="2:30" s="353" customFormat="1" ht="27" customHeight="1">
      <c r="B19" s="468"/>
      <c r="C19" s="800"/>
      <c r="D19" s="800"/>
      <c r="E19" s="800"/>
      <c r="F19" s="800"/>
      <c r="G19" s="353"/>
      <c r="H19" s="512" t="s">
        <v>163</v>
      </c>
      <c r="I19" s="801" t="s">
        <v>1374</v>
      </c>
      <c r="J19" s="801"/>
      <c r="K19" s="801"/>
      <c r="L19" s="801"/>
      <c r="M19" s="801"/>
      <c r="N19" s="801"/>
      <c r="O19" s="801"/>
      <c r="P19" s="801"/>
      <c r="Q19" s="801"/>
      <c r="R19" s="801"/>
      <c r="S19" s="455"/>
      <c r="T19" s="455"/>
      <c r="U19" s="488" t="s">
        <v>494</v>
      </c>
      <c r="V19" s="451"/>
      <c r="W19" s="451"/>
      <c r="X19" s="451"/>
      <c r="Y19" s="451"/>
      <c r="Z19" s="353"/>
      <c r="AA19" s="445"/>
      <c r="AB19" s="353"/>
      <c r="AC19" s="476"/>
      <c r="AD19" s="476"/>
    </row>
    <row r="20" spans="2:30" s="353" customFormat="1" ht="27" customHeight="1">
      <c r="B20" s="468"/>
      <c r="C20" s="468"/>
      <c r="D20" s="497"/>
      <c r="E20" s="497"/>
      <c r="F20" s="578"/>
      <c r="G20" s="353"/>
      <c r="H20" s="512" t="s">
        <v>336</v>
      </c>
      <c r="I20" s="801" t="s">
        <v>455</v>
      </c>
      <c r="J20" s="801"/>
      <c r="K20" s="801"/>
      <c r="L20" s="801"/>
      <c r="M20" s="801"/>
      <c r="N20" s="801"/>
      <c r="O20" s="801"/>
      <c r="P20" s="801"/>
      <c r="Q20" s="801"/>
      <c r="R20" s="801"/>
      <c r="S20" s="455"/>
      <c r="T20" s="455"/>
      <c r="U20" s="488" t="s">
        <v>494</v>
      </c>
      <c r="V20" s="451"/>
      <c r="W20" s="451"/>
      <c r="X20" s="451"/>
      <c r="Y20" s="451"/>
      <c r="Z20" s="353"/>
      <c r="AA20" s="802" t="s">
        <v>636</v>
      </c>
      <c r="AB20" s="470" t="s">
        <v>356</v>
      </c>
      <c r="AC20" s="803" t="s">
        <v>646</v>
      </c>
      <c r="AD20" s="476"/>
    </row>
    <row r="21" spans="2:30" s="353" customFormat="1" ht="27" customHeight="1">
      <c r="B21" s="445"/>
      <c r="C21" s="445"/>
      <c r="D21" s="353"/>
      <c r="E21" s="353"/>
      <c r="F21" s="476"/>
      <c r="G21" s="353"/>
      <c r="H21" s="512" t="s">
        <v>344</v>
      </c>
      <c r="I21" s="801" t="s">
        <v>698</v>
      </c>
      <c r="J21" s="801"/>
      <c r="K21" s="801"/>
      <c r="L21" s="801"/>
      <c r="M21" s="801"/>
      <c r="N21" s="801"/>
      <c r="O21" s="801"/>
      <c r="P21" s="801"/>
      <c r="Q21" s="801"/>
      <c r="R21" s="801"/>
      <c r="S21" s="455"/>
      <c r="T21" s="455"/>
      <c r="U21" s="488" t="s">
        <v>120</v>
      </c>
      <c r="V21" s="353" t="s">
        <v>388</v>
      </c>
      <c r="W21" s="788" t="s">
        <v>266</v>
      </c>
      <c r="X21" s="788"/>
      <c r="Y21" s="788"/>
      <c r="Z21" s="464"/>
      <c r="AA21" s="446" t="s">
        <v>470</v>
      </c>
      <c r="AB21" s="451" t="s">
        <v>356</v>
      </c>
      <c r="AC21" s="491" t="s">
        <v>470</v>
      </c>
      <c r="AD21" s="592"/>
    </row>
    <row r="22" spans="2:30" s="353" customFormat="1">
      <c r="B22" s="445"/>
      <c r="C22" s="479"/>
      <c r="D22" s="480"/>
      <c r="E22" s="480"/>
      <c r="F22" s="490"/>
      <c r="G22" s="480"/>
      <c r="H22" s="480"/>
      <c r="I22" s="480"/>
      <c r="J22" s="480"/>
      <c r="K22" s="480"/>
      <c r="L22" s="480"/>
      <c r="M22" s="480"/>
      <c r="N22" s="480"/>
      <c r="O22" s="480"/>
      <c r="P22" s="480"/>
      <c r="Q22" s="480"/>
      <c r="R22" s="480"/>
      <c r="S22" s="480"/>
      <c r="T22" s="480"/>
      <c r="U22" s="480"/>
      <c r="V22" s="480"/>
      <c r="W22" s="480"/>
      <c r="X22" s="480"/>
      <c r="Y22" s="480"/>
      <c r="Z22" s="480"/>
      <c r="AA22" s="479"/>
      <c r="AB22" s="480"/>
      <c r="AC22" s="490"/>
      <c r="AD22" s="476"/>
    </row>
    <row r="23" spans="2:30" s="353" customFormat="1">
      <c r="B23" s="47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90"/>
    </row>
    <row r="24" spans="2:30" s="353" customFormat="1" ht="7.5" customHeight="1">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row>
    <row r="25" spans="2:30" s="353" customFormat="1" ht="89.25" customHeight="1">
      <c r="B25" s="487" t="s">
        <v>458</v>
      </c>
      <c r="C25" s="487"/>
      <c r="D25" s="513" t="s">
        <v>460</v>
      </c>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464"/>
    </row>
    <row r="26" spans="2:30" s="353" customFormat="1" ht="43.5" customHeight="1">
      <c r="B26" s="502" t="s">
        <v>1375</v>
      </c>
      <c r="C26" s="502"/>
      <c r="D26" s="452" t="s">
        <v>703</v>
      </c>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97"/>
    </row>
    <row r="27" spans="2:30" s="353" customFormat="1" ht="50.25" customHeight="1">
      <c r="B27" s="452" t="s">
        <v>817</v>
      </c>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row>
    <row r="28" spans="2:30" s="353" customFormat="1">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row>
    <row r="29" spans="2:30" s="549" customFormat="1">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row>
    <row r="30" spans="2:30">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row>
    <row r="31" spans="2:30">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row>
    <row r="32" spans="2:30" s="549" customFormat="1">
      <c r="B32" s="440"/>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row>
    <row r="33" spans="2:32" s="549" customFormat="1">
      <c r="B33" s="440"/>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549"/>
      <c r="AF33" s="549"/>
    </row>
    <row r="34" spans="2:32" s="549" customFormat="1">
      <c r="B34" s="440"/>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549"/>
      <c r="AF34" s="549"/>
    </row>
    <row r="35" spans="2:32" s="549" customFormat="1">
      <c r="B35" s="440"/>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549"/>
      <c r="AF35" s="549"/>
    </row>
    <row r="36" spans="2:32" s="549" customFormat="1">
      <c r="B36" s="440"/>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549"/>
      <c r="AF36" s="549"/>
    </row>
    <row r="37" spans="2:32" s="549" customFormat="1">
      <c r="B37" s="440"/>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549"/>
      <c r="AF37" s="549"/>
    </row>
    <row r="38" spans="2:32">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2:32">
      <c r="C39" s="358"/>
    </row>
    <row r="122" spans="3:7">
      <c r="C122" s="357"/>
      <c r="D122" s="357"/>
      <c r="E122" s="357"/>
      <c r="F122" s="357"/>
      <c r="G122" s="357"/>
    </row>
    <row r="123" spans="3:7">
      <c r="C123" s="35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5" type="Hiragana"/>
  <dataValidations count="1">
    <dataValidation type="list" allowBlank="1" showDropDown="0" showInputMessage="1" showErrorMessage="1" sqref="H8:H9 M8 R8 AA15 AC15 AA21 AC21">
      <formula1>"□,■"</formula1>
    </dataValidation>
  </dataValidations>
  <pageMargins left="0.7" right="0.7" top="0.75" bottom="0.75" header="0.511811023622047" footer="0.511811023622047"/>
  <pageSetup paperSize="9" scale="83" fitToWidth="1" fitToHeight="1" orientation="portrait" usePrinterDefaults="1"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8" sqref="B8:F10"/>
    </sheetView>
  </sheetViews>
  <sheetFormatPr defaultColWidth="4.00390625" defaultRowHeight="13.5"/>
  <cols>
    <col min="1" max="1" width="1.5" style="353" customWidth="1"/>
    <col min="2" max="2" width="3.12890625" style="353" customWidth="1"/>
    <col min="3" max="3" width="1.12890625" style="353" customWidth="1"/>
    <col min="4" max="19" width="4" style="353" customWidth="1"/>
    <col min="20" max="20" width="3.12890625"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1377</v>
      </c>
    </row>
    <row r="4" spans="2:25" ht="34.5" customHeight="1">
      <c r="B4" s="804" t="s">
        <v>60</v>
      </c>
      <c r="C4" s="804"/>
      <c r="D4" s="804"/>
      <c r="E4" s="804"/>
      <c r="F4" s="804"/>
      <c r="G4" s="804"/>
      <c r="H4" s="804"/>
      <c r="I4" s="804"/>
      <c r="J4" s="804"/>
      <c r="K4" s="804"/>
      <c r="L4" s="804"/>
      <c r="M4" s="804"/>
      <c r="N4" s="804"/>
      <c r="O4" s="804"/>
      <c r="P4" s="804"/>
      <c r="Q4" s="804"/>
      <c r="R4" s="804"/>
      <c r="S4" s="804"/>
      <c r="T4" s="804"/>
      <c r="U4" s="804"/>
      <c r="V4" s="804"/>
      <c r="W4" s="804"/>
      <c r="X4" s="804"/>
      <c r="Y4" s="804"/>
    </row>
    <row r="5" spans="2:25" ht="13.5" customHeight="1"/>
    <row r="6" spans="2:25" ht="24"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4"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84"/>
      <c r="X7" s="484"/>
      <c r="Y7" s="514"/>
    </row>
    <row r="8" spans="2:25" ht="21.75" customHeight="1">
      <c r="B8" s="443" t="s">
        <v>1009</v>
      </c>
      <c r="C8" s="443"/>
      <c r="D8" s="443"/>
      <c r="E8" s="443"/>
      <c r="F8" s="443"/>
      <c r="G8" s="451" t="s">
        <v>470</v>
      </c>
      <c r="H8" s="450" t="s">
        <v>1237</v>
      </c>
      <c r="I8" s="598"/>
      <c r="J8" s="598"/>
      <c r="K8" s="598"/>
      <c r="L8" s="598"/>
      <c r="M8" s="598"/>
      <c r="N8" s="598"/>
      <c r="O8" s="598"/>
      <c r="P8" s="598"/>
      <c r="Q8" s="598"/>
      <c r="R8" s="598"/>
      <c r="S8" s="598"/>
      <c r="T8" s="598"/>
      <c r="U8" s="598"/>
      <c r="V8" s="598"/>
      <c r="W8" s="598"/>
      <c r="X8" s="598"/>
      <c r="Y8" s="599"/>
    </row>
    <row r="9" spans="2:25" ht="21.75" customHeight="1">
      <c r="B9" s="443"/>
      <c r="C9" s="443"/>
      <c r="D9" s="443"/>
      <c r="E9" s="443"/>
      <c r="F9" s="443"/>
      <c r="G9" s="451" t="s">
        <v>470</v>
      </c>
      <c r="H9" s="353" t="s">
        <v>1378</v>
      </c>
      <c r="I9" s="464"/>
      <c r="J9" s="464"/>
      <c r="K9" s="464"/>
      <c r="L9" s="464"/>
      <c r="M9" s="464"/>
      <c r="N9" s="464"/>
      <c r="O9" s="464"/>
      <c r="P9" s="464"/>
      <c r="Q9" s="464"/>
      <c r="R9" s="464"/>
      <c r="S9" s="464"/>
      <c r="T9" s="464"/>
      <c r="U9" s="464"/>
      <c r="V9" s="464"/>
      <c r="W9" s="464"/>
      <c r="X9" s="464"/>
      <c r="Y9" s="496"/>
    </row>
    <row r="10" spans="2:25" ht="21.75" customHeight="1">
      <c r="B10" s="443"/>
      <c r="C10" s="443"/>
      <c r="D10" s="443"/>
      <c r="E10" s="443"/>
      <c r="F10" s="443"/>
      <c r="G10" s="456" t="s">
        <v>470</v>
      </c>
      <c r="H10" s="480" t="s">
        <v>1321</v>
      </c>
      <c r="I10" s="453"/>
      <c r="J10" s="453"/>
      <c r="K10" s="453"/>
      <c r="L10" s="453"/>
      <c r="M10" s="453"/>
      <c r="N10" s="453"/>
      <c r="O10" s="453"/>
      <c r="P10" s="453"/>
      <c r="Q10" s="453"/>
      <c r="R10" s="453"/>
      <c r="S10" s="453"/>
      <c r="T10" s="453"/>
      <c r="U10" s="453"/>
      <c r="V10" s="453"/>
      <c r="W10" s="453"/>
      <c r="X10" s="453"/>
      <c r="Y10" s="600"/>
    </row>
    <row r="11" spans="2:25" ht="13.5" customHeight="1"/>
    <row r="12" spans="2:25" ht="12.75" customHeight="1">
      <c r="B12" s="444"/>
      <c r="C12" s="450"/>
      <c r="D12" s="450"/>
      <c r="E12" s="450"/>
      <c r="F12" s="450"/>
      <c r="G12" s="450"/>
      <c r="H12" s="450"/>
      <c r="I12" s="450"/>
      <c r="J12" s="450"/>
      <c r="K12" s="450"/>
      <c r="L12" s="450"/>
      <c r="M12" s="450"/>
      <c r="N12" s="450"/>
      <c r="O12" s="450"/>
      <c r="P12" s="450"/>
      <c r="Q12" s="450"/>
      <c r="R12" s="450"/>
      <c r="S12" s="450"/>
      <c r="T12" s="475"/>
      <c r="U12" s="450"/>
      <c r="V12" s="450"/>
      <c r="W12" s="450"/>
      <c r="X12" s="450"/>
      <c r="Y12" s="475"/>
    </row>
    <row r="13" spans="2:25" ht="16.5" customHeight="1">
      <c r="B13" s="805" t="s">
        <v>1379</v>
      </c>
      <c r="C13" s="806"/>
      <c r="T13" s="476"/>
      <c r="V13" s="470" t="s">
        <v>636</v>
      </c>
      <c r="W13" s="470" t="s">
        <v>356</v>
      </c>
      <c r="X13" s="470" t="s">
        <v>646</v>
      </c>
      <c r="Y13" s="476"/>
    </row>
    <row r="14" spans="2:25" ht="16.5" customHeight="1">
      <c r="B14" s="445"/>
      <c r="T14" s="476"/>
      <c r="Y14" s="476"/>
    </row>
    <row r="15" spans="2:25" ht="21.75" customHeight="1">
      <c r="B15" s="445"/>
      <c r="C15" s="677" t="s">
        <v>12</v>
      </c>
      <c r="D15" s="677"/>
      <c r="E15" s="677"/>
      <c r="F15" s="443" t="s">
        <v>335</v>
      </c>
      <c r="G15" s="454" t="s">
        <v>1381</v>
      </c>
      <c r="H15" s="454"/>
      <c r="I15" s="454"/>
      <c r="J15" s="454"/>
      <c r="K15" s="454"/>
      <c r="L15" s="454"/>
      <c r="M15" s="454"/>
      <c r="N15" s="454"/>
      <c r="O15" s="454"/>
      <c r="P15" s="454"/>
      <c r="Q15" s="454"/>
      <c r="R15" s="454"/>
      <c r="S15" s="454"/>
      <c r="T15" s="476"/>
      <c r="V15" s="451" t="s">
        <v>470</v>
      </c>
      <c r="W15" s="451" t="s">
        <v>356</v>
      </c>
      <c r="X15" s="451" t="s">
        <v>470</v>
      </c>
      <c r="Y15" s="476"/>
    </row>
    <row r="16" spans="2:25" ht="49.5" customHeight="1">
      <c r="B16" s="445"/>
      <c r="C16" s="677"/>
      <c r="D16" s="677"/>
      <c r="E16" s="677"/>
      <c r="F16" s="443" t="s">
        <v>163</v>
      </c>
      <c r="G16" s="501" t="s">
        <v>883</v>
      </c>
      <c r="H16" s="501"/>
      <c r="I16" s="501"/>
      <c r="J16" s="501"/>
      <c r="K16" s="501"/>
      <c r="L16" s="501"/>
      <c r="M16" s="501"/>
      <c r="N16" s="501"/>
      <c r="O16" s="501"/>
      <c r="P16" s="501"/>
      <c r="Q16" s="501"/>
      <c r="R16" s="501"/>
      <c r="S16" s="501"/>
      <c r="T16" s="476"/>
      <c r="V16" s="451" t="s">
        <v>470</v>
      </c>
      <c r="W16" s="451" t="s">
        <v>356</v>
      </c>
      <c r="X16" s="451" t="s">
        <v>470</v>
      </c>
      <c r="Y16" s="476"/>
    </row>
    <row r="17" spans="2:25" ht="21.75" customHeight="1">
      <c r="B17" s="445"/>
      <c r="C17" s="677"/>
      <c r="D17" s="677"/>
      <c r="E17" s="677"/>
      <c r="F17" s="443" t="s">
        <v>336</v>
      </c>
      <c r="G17" s="454" t="s">
        <v>1383</v>
      </c>
      <c r="H17" s="454"/>
      <c r="I17" s="454"/>
      <c r="J17" s="454"/>
      <c r="K17" s="454"/>
      <c r="L17" s="454"/>
      <c r="M17" s="454"/>
      <c r="N17" s="454"/>
      <c r="O17" s="454"/>
      <c r="P17" s="454"/>
      <c r="Q17" s="454"/>
      <c r="R17" s="454"/>
      <c r="S17" s="454"/>
      <c r="T17" s="476"/>
      <c r="V17" s="451" t="s">
        <v>470</v>
      </c>
      <c r="W17" s="451" t="s">
        <v>356</v>
      </c>
      <c r="X17" s="451" t="s">
        <v>470</v>
      </c>
      <c r="Y17" s="476"/>
    </row>
    <row r="18" spans="2:25" ht="16.5" customHeight="1">
      <c r="B18" s="445"/>
      <c r="C18" s="441"/>
      <c r="D18" s="441"/>
      <c r="E18" s="441"/>
      <c r="T18" s="476"/>
      <c r="Y18" s="476"/>
    </row>
    <row r="19" spans="2:25" ht="21.75" customHeight="1">
      <c r="B19" s="445"/>
      <c r="C19" s="807" t="s">
        <v>1387</v>
      </c>
      <c r="D19" s="807"/>
      <c r="E19" s="807"/>
      <c r="F19" s="443" t="s">
        <v>335</v>
      </c>
      <c r="G19" s="454" t="s">
        <v>913</v>
      </c>
      <c r="H19" s="454"/>
      <c r="I19" s="454"/>
      <c r="J19" s="454"/>
      <c r="K19" s="454"/>
      <c r="L19" s="454"/>
      <c r="M19" s="454"/>
      <c r="N19" s="454"/>
      <c r="O19" s="454"/>
      <c r="P19" s="454"/>
      <c r="Q19" s="454"/>
      <c r="R19" s="454"/>
      <c r="S19" s="454"/>
      <c r="T19" s="476"/>
      <c r="V19" s="451" t="s">
        <v>470</v>
      </c>
      <c r="W19" s="451" t="s">
        <v>356</v>
      </c>
      <c r="X19" s="451" t="s">
        <v>470</v>
      </c>
      <c r="Y19" s="476"/>
    </row>
    <row r="20" spans="2:25" ht="49.5" customHeight="1">
      <c r="B20" s="445"/>
      <c r="C20" s="807"/>
      <c r="D20" s="807"/>
      <c r="E20" s="807"/>
      <c r="F20" s="443" t="s">
        <v>163</v>
      </c>
      <c r="G20" s="501" t="s">
        <v>1389</v>
      </c>
      <c r="H20" s="501"/>
      <c r="I20" s="501"/>
      <c r="J20" s="501"/>
      <c r="K20" s="501"/>
      <c r="L20" s="501"/>
      <c r="M20" s="501"/>
      <c r="N20" s="501"/>
      <c r="O20" s="501"/>
      <c r="P20" s="501"/>
      <c r="Q20" s="501"/>
      <c r="R20" s="501"/>
      <c r="S20" s="501"/>
      <c r="T20" s="476"/>
      <c r="V20" s="451" t="s">
        <v>470</v>
      </c>
      <c r="W20" s="451" t="s">
        <v>356</v>
      </c>
      <c r="X20" s="451" t="s">
        <v>470</v>
      </c>
      <c r="Y20" s="476"/>
    </row>
    <row r="21" spans="2:25" ht="21.75" customHeight="1">
      <c r="B21" s="445"/>
      <c r="C21" s="807"/>
      <c r="D21" s="807"/>
      <c r="E21" s="807"/>
      <c r="F21" s="443" t="s">
        <v>336</v>
      </c>
      <c r="G21" s="454" t="s">
        <v>1383</v>
      </c>
      <c r="H21" s="454"/>
      <c r="I21" s="454"/>
      <c r="J21" s="454"/>
      <c r="K21" s="454"/>
      <c r="L21" s="454"/>
      <c r="M21" s="454"/>
      <c r="N21" s="454"/>
      <c r="O21" s="454"/>
      <c r="P21" s="454"/>
      <c r="Q21" s="454"/>
      <c r="R21" s="454"/>
      <c r="S21" s="454"/>
      <c r="T21" s="476"/>
      <c r="V21" s="451" t="s">
        <v>470</v>
      </c>
      <c r="W21" s="451" t="s">
        <v>356</v>
      </c>
      <c r="X21" s="451" t="s">
        <v>470</v>
      </c>
      <c r="Y21" s="476"/>
    </row>
    <row r="22" spans="2:25" ht="16.5" customHeight="1">
      <c r="B22" s="445"/>
      <c r="T22" s="476"/>
      <c r="Y22" s="476"/>
    </row>
    <row r="23" spans="2:25" ht="21.75" customHeight="1">
      <c r="B23" s="445"/>
      <c r="C23" s="677" t="s">
        <v>1390</v>
      </c>
      <c r="D23" s="677"/>
      <c r="E23" s="677"/>
      <c r="F23" s="443" t="s">
        <v>335</v>
      </c>
      <c r="G23" s="454" t="s">
        <v>1394</v>
      </c>
      <c r="H23" s="454"/>
      <c r="I23" s="454"/>
      <c r="J23" s="454"/>
      <c r="K23" s="454"/>
      <c r="L23" s="454"/>
      <c r="M23" s="454"/>
      <c r="N23" s="454"/>
      <c r="O23" s="454"/>
      <c r="P23" s="454"/>
      <c r="Q23" s="454"/>
      <c r="R23" s="454"/>
      <c r="S23" s="454"/>
      <c r="T23" s="476"/>
      <c r="V23" s="451" t="s">
        <v>470</v>
      </c>
      <c r="W23" s="451" t="s">
        <v>356</v>
      </c>
      <c r="X23" s="451" t="s">
        <v>470</v>
      </c>
      <c r="Y23" s="476"/>
    </row>
    <row r="24" spans="2:25" ht="21.75" customHeight="1">
      <c r="B24" s="445"/>
      <c r="C24" s="677"/>
      <c r="D24" s="677"/>
      <c r="E24" s="677"/>
      <c r="F24" s="443" t="s">
        <v>163</v>
      </c>
      <c r="G24" s="501" t="s">
        <v>387</v>
      </c>
      <c r="H24" s="501"/>
      <c r="I24" s="501"/>
      <c r="J24" s="501"/>
      <c r="K24" s="501"/>
      <c r="L24" s="501"/>
      <c r="M24" s="501"/>
      <c r="N24" s="501"/>
      <c r="O24" s="501"/>
      <c r="P24" s="501"/>
      <c r="Q24" s="501"/>
      <c r="R24" s="501"/>
      <c r="S24" s="501"/>
      <c r="T24" s="476"/>
      <c r="V24" s="451" t="s">
        <v>470</v>
      </c>
      <c r="W24" s="451" t="s">
        <v>356</v>
      </c>
      <c r="X24" s="451" t="s">
        <v>470</v>
      </c>
      <c r="Y24" s="476"/>
    </row>
    <row r="25" spans="2:25" ht="21.75" customHeight="1">
      <c r="B25" s="445"/>
      <c r="C25" s="677"/>
      <c r="D25" s="677"/>
      <c r="E25" s="677"/>
      <c r="F25" s="443" t="s">
        <v>336</v>
      </c>
      <c r="G25" s="454" t="s">
        <v>1383</v>
      </c>
      <c r="H25" s="454"/>
      <c r="I25" s="454"/>
      <c r="J25" s="454"/>
      <c r="K25" s="454"/>
      <c r="L25" s="454"/>
      <c r="M25" s="454"/>
      <c r="N25" s="454"/>
      <c r="O25" s="454"/>
      <c r="P25" s="454"/>
      <c r="Q25" s="454"/>
      <c r="R25" s="454"/>
      <c r="S25" s="454"/>
      <c r="T25" s="476"/>
      <c r="V25" s="451" t="s">
        <v>470</v>
      </c>
      <c r="W25" s="451" t="s">
        <v>356</v>
      </c>
      <c r="X25" s="451" t="s">
        <v>470</v>
      </c>
      <c r="Y25" s="476"/>
    </row>
    <row r="26" spans="2:25" ht="12.75" customHeight="1">
      <c r="B26" s="479"/>
      <c r="C26" s="480"/>
      <c r="D26" s="480"/>
      <c r="E26" s="480"/>
      <c r="F26" s="480"/>
      <c r="G26" s="480"/>
      <c r="H26" s="480"/>
      <c r="I26" s="480"/>
      <c r="J26" s="480"/>
      <c r="K26" s="480"/>
      <c r="L26" s="480"/>
      <c r="M26" s="480"/>
      <c r="N26" s="480"/>
      <c r="O26" s="480"/>
      <c r="P26" s="480"/>
      <c r="Q26" s="480"/>
      <c r="R26" s="480"/>
      <c r="S26" s="480"/>
      <c r="T26" s="490"/>
      <c r="U26" s="480"/>
      <c r="V26" s="480"/>
      <c r="W26" s="480"/>
      <c r="X26" s="480"/>
      <c r="Y26" s="490"/>
    </row>
    <row r="28" spans="2:25">
      <c r="B28" s="353" t="s">
        <v>1040</v>
      </c>
    </row>
    <row r="29" spans="2:25">
      <c r="B29" s="353" t="s">
        <v>673</v>
      </c>
    </row>
    <row r="38" spans="3:3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c r="C39" s="450"/>
    </row>
    <row r="122" spans="3:7">
      <c r="C122" s="480"/>
      <c r="D122" s="480"/>
      <c r="E122" s="480"/>
      <c r="F122" s="480"/>
      <c r="G122" s="480"/>
    </row>
    <row r="123" spans="3:7">
      <c r="C123" s="45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5" type="Hiragana"/>
  <dataValidations count="1">
    <dataValidation type="list" allowBlank="1" showDropDown="0" showInputMessage="1" showErrorMessage="1" sqref="G7:G10 L7 Q7 V15:V17 X15:X17 V19:V21 X19:X21 V23:V25 X23:X25">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1" sqref="B1"/>
    </sheetView>
  </sheetViews>
  <sheetFormatPr defaultColWidth="4.00390625" defaultRowHeight="13.5"/>
  <cols>
    <col min="1" max="1" width="1.5" style="353" customWidth="1"/>
    <col min="2" max="2" width="3.12890625" style="353" customWidth="1"/>
    <col min="3" max="3" width="1.12890625" style="353" customWidth="1"/>
    <col min="4" max="19" width="4" style="353" customWidth="1"/>
    <col min="20" max="20" width="3.12890625"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29" width="4" style="353" customWidth="1"/>
    <col min="30" max="30" width="6.62890625" style="353" customWidth="1"/>
    <col min="31" max="16384" width="4" style="353" customWidth="1"/>
  </cols>
  <sheetData>
    <row r="2" spans="2:30">
      <c r="B2" s="353" t="s">
        <v>1395</v>
      </c>
    </row>
    <row r="4" spans="2:30" ht="34.5" customHeight="1">
      <c r="B4" s="804" t="s">
        <v>1399</v>
      </c>
      <c r="C4" s="804"/>
      <c r="D4" s="804"/>
      <c r="E4" s="804"/>
      <c r="F4" s="804"/>
      <c r="G4" s="804"/>
      <c r="H4" s="804"/>
      <c r="I4" s="804"/>
      <c r="J4" s="804"/>
      <c r="K4" s="804"/>
      <c r="L4" s="804"/>
      <c r="M4" s="804"/>
      <c r="N4" s="804"/>
      <c r="O4" s="804"/>
      <c r="P4" s="804"/>
      <c r="Q4" s="804"/>
      <c r="R4" s="804"/>
      <c r="S4" s="804"/>
      <c r="T4" s="804"/>
      <c r="U4" s="804"/>
      <c r="V4" s="804"/>
      <c r="W4" s="804"/>
      <c r="X4" s="804"/>
      <c r="Y4" s="804"/>
    </row>
    <row r="5" spans="2:30" ht="13.5" customHeight="1"/>
    <row r="6" spans="2:30" ht="24"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30" ht="24"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30" ht="21.75" customHeight="1">
      <c r="B8" s="443" t="s">
        <v>1009</v>
      </c>
      <c r="C8" s="443"/>
      <c r="D8" s="443"/>
      <c r="E8" s="443"/>
      <c r="F8" s="443"/>
      <c r="G8" s="593" t="s">
        <v>470</v>
      </c>
      <c r="H8" s="450" t="s">
        <v>1237</v>
      </c>
      <c r="I8" s="598"/>
      <c r="J8" s="598"/>
      <c r="K8" s="598"/>
      <c r="L8" s="598"/>
      <c r="M8" s="598"/>
      <c r="N8" s="598"/>
      <c r="O8" s="598"/>
      <c r="P8" s="598"/>
      <c r="Q8" s="598"/>
      <c r="R8" s="598"/>
      <c r="S8" s="598"/>
      <c r="T8" s="598"/>
      <c r="U8" s="598"/>
      <c r="V8" s="598"/>
      <c r="W8" s="598"/>
      <c r="X8" s="598"/>
      <c r="Y8" s="599"/>
    </row>
    <row r="9" spans="2:30" ht="21.75" customHeight="1">
      <c r="B9" s="443"/>
      <c r="C9" s="443"/>
      <c r="D9" s="443"/>
      <c r="E9" s="443"/>
      <c r="F9" s="443"/>
      <c r="G9" s="446" t="s">
        <v>470</v>
      </c>
      <c r="H9" s="353" t="s">
        <v>1378</v>
      </c>
      <c r="I9" s="464"/>
      <c r="J9" s="464"/>
      <c r="K9" s="464"/>
      <c r="L9" s="464"/>
      <c r="M9" s="464"/>
      <c r="N9" s="464"/>
      <c r="O9" s="464"/>
      <c r="P9" s="464"/>
      <c r="Q9" s="464"/>
      <c r="R9" s="464"/>
      <c r="S9" s="464"/>
      <c r="T9" s="464"/>
      <c r="U9" s="464"/>
      <c r="V9" s="464"/>
      <c r="W9" s="464"/>
      <c r="X9" s="464"/>
      <c r="Y9" s="496"/>
    </row>
    <row r="10" spans="2:30" ht="21.75" customHeight="1">
      <c r="B10" s="443"/>
      <c r="C10" s="443"/>
      <c r="D10" s="443"/>
      <c r="E10" s="443"/>
      <c r="F10" s="443"/>
      <c r="G10" s="456" t="s">
        <v>470</v>
      </c>
      <c r="H10" s="480" t="s">
        <v>689</v>
      </c>
      <c r="I10" s="453"/>
      <c r="J10" s="453"/>
      <c r="K10" s="453"/>
      <c r="L10" s="453"/>
      <c r="M10" s="453"/>
      <c r="N10" s="453"/>
      <c r="O10" s="453"/>
      <c r="P10" s="453"/>
      <c r="Q10" s="453"/>
      <c r="R10" s="453"/>
      <c r="S10" s="453"/>
      <c r="T10" s="453"/>
      <c r="U10" s="453"/>
      <c r="V10" s="453"/>
      <c r="W10" s="453"/>
      <c r="X10" s="453"/>
      <c r="Y10" s="600"/>
    </row>
    <row r="11" spans="2:30" ht="13.5" customHeight="1">
      <c r="AD11" s="808"/>
    </row>
    <row r="12" spans="2:30" ht="12.75" customHeight="1">
      <c r="B12" s="444"/>
      <c r="C12" s="450"/>
      <c r="D12" s="450"/>
      <c r="E12" s="450"/>
      <c r="F12" s="450"/>
      <c r="G12" s="450"/>
      <c r="H12" s="450"/>
      <c r="I12" s="450"/>
      <c r="J12" s="450"/>
      <c r="K12" s="450"/>
      <c r="L12" s="450"/>
      <c r="M12" s="450"/>
      <c r="N12" s="450"/>
      <c r="O12" s="450"/>
      <c r="P12" s="450"/>
      <c r="Q12" s="450"/>
      <c r="R12" s="450"/>
      <c r="S12" s="450"/>
      <c r="T12" s="475"/>
      <c r="U12" s="450"/>
      <c r="V12" s="450"/>
      <c r="W12" s="450"/>
      <c r="X12" s="450"/>
      <c r="Y12" s="475"/>
    </row>
    <row r="13" spans="2:30" ht="16.5" customHeight="1">
      <c r="B13" s="805" t="s">
        <v>1401</v>
      </c>
      <c r="C13" s="806"/>
      <c r="T13" s="476"/>
      <c r="V13" s="470" t="s">
        <v>636</v>
      </c>
      <c r="W13" s="470" t="s">
        <v>356</v>
      </c>
      <c r="X13" s="470" t="s">
        <v>646</v>
      </c>
      <c r="Y13" s="476"/>
    </row>
    <row r="14" spans="2:30" ht="16.5" customHeight="1">
      <c r="B14" s="445"/>
      <c r="T14" s="476"/>
      <c r="Y14" s="476"/>
    </row>
    <row r="15" spans="2:30" ht="49.5" customHeight="1">
      <c r="B15" s="445"/>
      <c r="C15" s="677" t="s">
        <v>12</v>
      </c>
      <c r="D15" s="677"/>
      <c r="E15" s="677"/>
      <c r="F15" s="443" t="s">
        <v>335</v>
      </c>
      <c r="G15" s="501" t="s">
        <v>9</v>
      </c>
      <c r="H15" s="501"/>
      <c r="I15" s="501"/>
      <c r="J15" s="501"/>
      <c r="K15" s="501"/>
      <c r="L15" s="501"/>
      <c r="M15" s="501"/>
      <c r="N15" s="501"/>
      <c r="O15" s="501"/>
      <c r="P15" s="501"/>
      <c r="Q15" s="501"/>
      <c r="R15" s="501"/>
      <c r="S15" s="501"/>
      <c r="T15" s="476"/>
      <c r="V15" s="451" t="s">
        <v>470</v>
      </c>
      <c r="W15" s="451" t="s">
        <v>356</v>
      </c>
      <c r="X15" s="451" t="s">
        <v>470</v>
      </c>
      <c r="Y15" s="476"/>
    </row>
    <row r="16" spans="2:30" ht="69" customHeight="1">
      <c r="B16" s="445"/>
      <c r="C16" s="677"/>
      <c r="D16" s="677"/>
      <c r="E16" s="677"/>
      <c r="F16" s="443" t="s">
        <v>163</v>
      </c>
      <c r="G16" s="501" t="s">
        <v>585</v>
      </c>
      <c r="H16" s="501"/>
      <c r="I16" s="501"/>
      <c r="J16" s="501"/>
      <c r="K16" s="501"/>
      <c r="L16" s="501"/>
      <c r="M16" s="501"/>
      <c r="N16" s="501"/>
      <c r="O16" s="501"/>
      <c r="P16" s="501"/>
      <c r="Q16" s="501"/>
      <c r="R16" s="501"/>
      <c r="S16" s="501"/>
      <c r="T16" s="476"/>
      <c r="V16" s="451" t="s">
        <v>470</v>
      </c>
      <c r="W16" s="451" t="s">
        <v>356</v>
      </c>
      <c r="X16" s="451" t="s">
        <v>470</v>
      </c>
      <c r="Y16" s="476"/>
    </row>
    <row r="17" spans="2:25" ht="39.75" customHeight="1">
      <c r="B17" s="445"/>
      <c r="C17" s="677"/>
      <c r="D17" s="677"/>
      <c r="E17" s="677"/>
      <c r="F17" s="443" t="s">
        <v>336</v>
      </c>
      <c r="G17" s="501" t="s">
        <v>305</v>
      </c>
      <c r="H17" s="501"/>
      <c r="I17" s="501"/>
      <c r="J17" s="501"/>
      <c r="K17" s="501"/>
      <c r="L17" s="501"/>
      <c r="M17" s="501"/>
      <c r="N17" s="501"/>
      <c r="O17" s="501"/>
      <c r="P17" s="501"/>
      <c r="Q17" s="501"/>
      <c r="R17" s="501"/>
      <c r="S17" s="501"/>
      <c r="T17" s="476"/>
      <c r="V17" s="451" t="s">
        <v>470</v>
      </c>
      <c r="W17" s="451" t="s">
        <v>356</v>
      </c>
      <c r="X17" s="451" t="s">
        <v>470</v>
      </c>
      <c r="Y17" s="476"/>
    </row>
    <row r="18" spans="2:25" ht="21.75" customHeight="1">
      <c r="B18" s="445"/>
      <c r="C18" s="677"/>
      <c r="D18" s="677"/>
      <c r="E18" s="677"/>
      <c r="F18" s="443" t="s">
        <v>344</v>
      </c>
      <c r="G18" s="501" t="s">
        <v>1402</v>
      </c>
      <c r="H18" s="501"/>
      <c r="I18" s="501"/>
      <c r="J18" s="501"/>
      <c r="K18" s="501"/>
      <c r="L18" s="501"/>
      <c r="M18" s="501"/>
      <c r="N18" s="501"/>
      <c r="O18" s="501"/>
      <c r="P18" s="501"/>
      <c r="Q18" s="501"/>
      <c r="R18" s="501"/>
      <c r="S18" s="501"/>
      <c r="T18" s="476"/>
      <c r="V18" s="451" t="s">
        <v>470</v>
      </c>
      <c r="W18" s="451" t="s">
        <v>356</v>
      </c>
      <c r="X18" s="451" t="s">
        <v>470</v>
      </c>
      <c r="Y18" s="476"/>
    </row>
    <row r="19" spans="2:25" ht="17.25" customHeight="1">
      <c r="B19" s="445"/>
      <c r="C19" s="594"/>
      <c r="D19" s="594"/>
      <c r="E19" s="594"/>
      <c r="F19" s="451"/>
      <c r="G19" s="464"/>
      <c r="H19" s="464"/>
      <c r="I19" s="464"/>
      <c r="J19" s="464"/>
      <c r="K19" s="464"/>
      <c r="L19" s="464"/>
      <c r="M19" s="464"/>
      <c r="N19" s="464"/>
      <c r="O19" s="464"/>
      <c r="P19" s="464"/>
      <c r="Q19" s="464"/>
      <c r="R19" s="464"/>
      <c r="S19" s="464"/>
      <c r="T19" s="476"/>
      <c r="Y19" s="476"/>
    </row>
    <row r="20" spans="2:25" ht="69" customHeight="1">
      <c r="B20" s="445"/>
      <c r="C20" s="807" t="s">
        <v>1387</v>
      </c>
      <c r="D20" s="807"/>
      <c r="E20" s="807"/>
      <c r="F20" s="443" t="s">
        <v>335</v>
      </c>
      <c r="G20" s="501" t="s">
        <v>1160</v>
      </c>
      <c r="H20" s="501"/>
      <c r="I20" s="501"/>
      <c r="J20" s="501"/>
      <c r="K20" s="501"/>
      <c r="L20" s="501"/>
      <c r="M20" s="501"/>
      <c r="N20" s="501"/>
      <c r="O20" s="501"/>
      <c r="P20" s="501"/>
      <c r="Q20" s="501"/>
      <c r="R20" s="501"/>
      <c r="S20" s="501"/>
      <c r="T20" s="476"/>
      <c r="V20" s="451" t="s">
        <v>470</v>
      </c>
      <c r="W20" s="451" t="s">
        <v>356</v>
      </c>
      <c r="X20" s="451" t="s">
        <v>470</v>
      </c>
      <c r="Y20" s="476"/>
    </row>
    <row r="21" spans="2:25" ht="69" customHeight="1">
      <c r="B21" s="445"/>
      <c r="C21" s="807"/>
      <c r="D21" s="807"/>
      <c r="E21" s="807"/>
      <c r="F21" s="443" t="s">
        <v>163</v>
      </c>
      <c r="G21" s="501" t="s">
        <v>1404</v>
      </c>
      <c r="H21" s="501"/>
      <c r="I21" s="501"/>
      <c r="J21" s="501"/>
      <c r="K21" s="501"/>
      <c r="L21" s="501"/>
      <c r="M21" s="501"/>
      <c r="N21" s="501"/>
      <c r="O21" s="501"/>
      <c r="P21" s="501"/>
      <c r="Q21" s="501"/>
      <c r="R21" s="501"/>
      <c r="S21" s="501"/>
      <c r="T21" s="476"/>
      <c r="V21" s="451" t="s">
        <v>470</v>
      </c>
      <c r="W21" s="451" t="s">
        <v>356</v>
      </c>
      <c r="X21" s="451" t="s">
        <v>470</v>
      </c>
      <c r="Y21" s="476"/>
    </row>
    <row r="22" spans="2:25" ht="49.5" customHeight="1">
      <c r="B22" s="445"/>
      <c r="C22" s="807"/>
      <c r="D22" s="807"/>
      <c r="E22" s="807"/>
      <c r="F22" s="443" t="s">
        <v>336</v>
      </c>
      <c r="G22" s="501" t="s">
        <v>861</v>
      </c>
      <c r="H22" s="501"/>
      <c r="I22" s="501"/>
      <c r="J22" s="501"/>
      <c r="K22" s="501"/>
      <c r="L22" s="501"/>
      <c r="M22" s="501"/>
      <c r="N22" s="501"/>
      <c r="O22" s="501"/>
      <c r="P22" s="501"/>
      <c r="Q22" s="501"/>
      <c r="R22" s="501"/>
      <c r="S22" s="501"/>
      <c r="T22" s="476"/>
      <c r="V22" s="451" t="s">
        <v>470</v>
      </c>
      <c r="W22" s="451" t="s">
        <v>356</v>
      </c>
      <c r="X22" s="451" t="s">
        <v>470</v>
      </c>
      <c r="Y22" s="476"/>
    </row>
    <row r="23" spans="2:25" ht="21.75" customHeight="1">
      <c r="B23" s="445"/>
      <c r="C23" s="807"/>
      <c r="D23" s="807"/>
      <c r="E23" s="807"/>
      <c r="F23" s="443" t="s">
        <v>344</v>
      </c>
      <c r="G23" s="501" t="s">
        <v>1190</v>
      </c>
      <c r="H23" s="501"/>
      <c r="I23" s="501"/>
      <c r="J23" s="501"/>
      <c r="K23" s="501"/>
      <c r="L23" s="501"/>
      <c r="M23" s="501"/>
      <c r="N23" s="501"/>
      <c r="O23" s="501"/>
      <c r="P23" s="501"/>
      <c r="Q23" s="501"/>
      <c r="R23" s="501"/>
      <c r="S23" s="501"/>
      <c r="T23" s="476"/>
      <c r="V23" s="451" t="s">
        <v>470</v>
      </c>
      <c r="W23" s="451" t="s">
        <v>356</v>
      </c>
      <c r="X23" s="451" t="s">
        <v>470</v>
      </c>
      <c r="Y23" s="476"/>
    </row>
    <row r="24" spans="2:25" ht="17.25" customHeight="1">
      <c r="B24" s="445"/>
      <c r="C24" s="594"/>
      <c r="D24" s="594"/>
      <c r="E24" s="594"/>
      <c r="F24" s="451"/>
      <c r="G24" s="464"/>
      <c r="H24" s="464"/>
      <c r="I24" s="464"/>
      <c r="J24" s="464"/>
      <c r="K24" s="464"/>
      <c r="L24" s="464"/>
      <c r="M24" s="464"/>
      <c r="N24" s="464"/>
      <c r="O24" s="464"/>
      <c r="P24" s="464"/>
      <c r="Q24" s="464"/>
      <c r="R24" s="464"/>
      <c r="S24" s="464"/>
      <c r="T24" s="476"/>
      <c r="Y24" s="476"/>
    </row>
    <row r="25" spans="2:25" ht="69" customHeight="1">
      <c r="B25" s="445"/>
      <c r="C25" s="807" t="s">
        <v>36</v>
      </c>
      <c r="D25" s="807"/>
      <c r="E25" s="807"/>
      <c r="F25" s="443" t="s">
        <v>335</v>
      </c>
      <c r="G25" s="501" t="s">
        <v>1405</v>
      </c>
      <c r="H25" s="501"/>
      <c r="I25" s="501"/>
      <c r="J25" s="501"/>
      <c r="K25" s="501"/>
      <c r="L25" s="501"/>
      <c r="M25" s="501"/>
      <c r="N25" s="501"/>
      <c r="O25" s="501"/>
      <c r="P25" s="501"/>
      <c r="Q25" s="501"/>
      <c r="R25" s="501"/>
      <c r="S25" s="501"/>
      <c r="T25" s="476"/>
      <c r="V25" s="451" t="s">
        <v>470</v>
      </c>
      <c r="W25" s="451" t="s">
        <v>356</v>
      </c>
      <c r="X25" s="451" t="s">
        <v>470</v>
      </c>
      <c r="Y25" s="476"/>
    </row>
    <row r="26" spans="2:25" ht="69" customHeight="1">
      <c r="B26" s="445"/>
      <c r="C26" s="807"/>
      <c r="D26" s="807"/>
      <c r="E26" s="807"/>
      <c r="F26" s="443" t="s">
        <v>163</v>
      </c>
      <c r="G26" s="501" t="s">
        <v>1407</v>
      </c>
      <c r="H26" s="501"/>
      <c r="I26" s="501"/>
      <c r="J26" s="501"/>
      <c r="K26" s="501"/>
      <c r="L26" s="501"/>
      <c r="M26" s="501"/>
      <c r="N26" s="501"/>
      <c r="O26" s="501"/>
      <c r="P26" s="501"/>
      <c r="Q26" s="501"/>
      <c r="R26" s="501"/>
      <c r="S26" s="501"/>
      <c r="T26" s="476"/>
      <c r="V26" s="451" t="s">
        <v>470</v>
      </c>
      <c r="W26" s="451" t="s">
        <v>356</v>
      </c>
      <c r="X26" s="451" t="s">
        <v>470</v>
      </c>
      <c r="Y26" s="476"/>
    </row>
    <row r="27" spans="2:25" ht="49.5" customHeight="1">
      <c r="B27" s="445"/>
      <c r="C27" s="807"/>
      <c r="D27" s="807"/>
      <c r="E27" s="807"/>
      <c r="F27" s="443" t="s">
        <v>336</v>
      </c>
      <c r="G27" s="501" t="s">
        <v>1299</v>
      </c>
      <c r="H27" s="501"/>
      <c r="I27" s="501"/>
      <c r="J27" s="501"/>
      <c r="K27" s="501"/>
      <c r="L27" s="501"/>
      <c r="M27" s="501"/>
      <c r="N27" s="501"/>
      <c r="O27" s="501"/>
      <c r="P27" s="501"/>
      <c r="Q27" s="501"/>
      <c r="R27" s="501"/>
      <c r="S27" s="501"/>
      <c r="T27" s="476"/>
      <c r="V27" s="451" t="s">
        <v>470</v>
      </c>
      <c r="W27" s="451" t="s">
        <v>356</v>
      </c>
      <c r="X27" s="451" t="s">
        <v>470</v>
      </c>
      <c r="Y27" s="476"/>
    </row>
    <row r="28" spans="2:25" ht="12.75" customHeight="1">
      <c r="B28" s="479"/>
      <c r="C28" s="480"/>
      <c r="D28" s="480"/>
      <c r="E28" s="480"/>
      <c r="F28" s="480"/>
      <c r="G28" s="480"/>
      <c r="H28" s="480"/>
      <c r="I28" s="480"/>
      <c r="J28" s="480"/>
      <c r="K28" s="480"/>
      <c r="L28" s="480"/>
      <c r="M28" s="480"/>
      <c r="N28" s="480"/>
      <c r="O28" s="480"/>
      <c r="P28" s="480"/>
      <c r="Q28" s="480"/>
      <c r="R28" s="480"/>
      <c r="S28" s="480"/>
      <c r="T28" s="490"/>
      <c r="U28" s="480"/>
      <c r="V28" s="480"/>
      <c r="W28" s="480"/>
      <c r="X28" s="480"/>
      <c r="Y28" s="490"/>
    </row>
    <row r="30" spans="2:25">
      <c r="B30" s="353" t="s">
        <v>1040</v>
      </c>
    </row>
    <row r="31" spans="2:25">
      <c r="B31" s="353" t="s">
        <v>673</v>
      </c>
    </row>
    <row r="38" spans="3:3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c r="C39" s="450"/>
    </row>
    <row r="122" spans="3:7">
      <c r="C122" s="480"/>
      <c r="D122" s="480"/>
      <c r="E122" s="480"/>
      <c r="F122" s="480"/>
      <c r="G122" s="480"/>
    </row>
    <row r="123" spans="3:7">
      <c r="C123" s="45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5" type="Hiragana"/>
  <dataValidations count="1">
    <dataValidation type="list" allowBlank="1" showDropDown="0" showInputMessage="1" showErrorMessage="1" sqref="G7:G10 L7 Q7 V15:V18 X15:X18 V20:V23 X20:X23 V25:V27 X25:X27">
      <formula1>"□,■"</formula1>
    </dataValidation>
  </dataValidations>
  <pageMargins left="0.7" right="0.7" top="0.75" bottom="0.75" header="0.511811023622047" footer="0.511811023622047"/>
  <pageSetup paperSize="9" scale="85" fitToWidth="1" fitToHeight="1" orientation="portrait" usePrinterDefaults="1"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11" sqref="B11"/>
    </sheetView>
  </sheetViews>
  <sheetFormatPr defaultColWidth="9.00390625" defaultRowHeight="13.5"/>
  <cols>
    <col min="1" max="1" width="2.12890625" style="809" customWidth="1"/>
    <col min="2" max="23" width="3.62890625" style="809" customWidth="1"/>
    <col min="24" max="24" width="2.12890625" style="809" customWidth="1"/>
    <col min="25" max="37" width="5.62890625" style="809" customWidth="1"/>
    <col min="38" max="16384" width="9" style="809" customWidth="1"/>
  </cols>
  <sheetData>
    <row r="1" spans="2:23">
      <c r="B1" s="809" t="s">
        <v>1409</v>
      </c>
      <c r="M1" s="824"/>
      <c r="N1" s="812"/>
      <c r="O1" s="812"/>
      <c r="P1" s="812"/>
      <c r="Q1" s="824" t="s">
        <v>33</v>
      </c>
      <c r="R1" s="387"/>
      <c r="S1" s="812" t="s">
        <v>37</v>
      </c>
      <c r="T1" s="387"/>
      <c r="U1" s="812" t="s">
        <v>45</v>
      </c>
      <c r="V1" s="387"/>
      <c r="W1" s="812" t="s">
        <v>16</v>
      </c>
    </row>
    <row r="2" spans="2:23" ht="4.5" customHeight="1">
      <c r="M2" s="824"/>
      <c r="N2" s="812"/>
      <c r="O2" s="812"/>
      <c r="P2" s="812"/>
      <c r="Q2" s="824"/>
      <c r="R2" s="812"/>
      <c r="S2" s="812"/>
      <c r="T2" s="812"/>
      <c r="U2" s="812"/>
      <c r="V2" s="812"/>
      <c r="W2" s="812"/>
    </row>
    <row r="3" spans="2:23">
      <c r="B3" s="811" t="s">
        <v>853</v>
      </c>
      <c r="C3" s="811"/>
      <c r="D3" s="811"/>
      <c r="E3" s="811"/>
      <c r="F3" s="811"/>
      <c r="G3" s="811"/>
      <c r="H3" s="811"/>
      <c r="I3" s="811"/>
      <c r="J3" s="811"/>
      <c r="K3" s="811"/>
      <c r="L3" s="811"/>
      <c r="M3" s="811"/>
      <c r="N3" s="811"/>
      <c r="O3" s="811"/>
      <c r="P3" s="811"/>
      <c r="Q3" s="811"/>
      <c r="R3" s="811"/>
      <c r="S3" s="811"/>
      <c r="T3" s="811"/>
      <c r="U3" s="811"/>
      <c r="V3" s="811"/>
      <c r="W3" s="811"/>
    </row>
    <row r="4" spans="2:23" ht="4.5" customHeight="1">
      <c r="B4" s="812"/>
      <c r="C4" s="812"/>
      <c r="D4" s="812"/>
      <c r="E4" s="812"/>
      <c r="F4" s="812"/>
      <c r="G4" s="812"/>
      <c r="H4" s="812"/>
      <c r="I4" s="812"/>
      <c r="J4" s="812"/>
      <c r="K4" s="812"/>
      <c r="L4" s="812"/>
      <c r="M4" s="812"/>
      <c r="N4" s="812"/>
      <c r="O4" s="812"/>
      <c r="P4" s="812"/>
      <c r="Q4" s="812"/>
      <c r="R4" s="812"/>
      <c r="S4" s="812"/>
      <c r="T4" s="812"/>
      <c r="U4" s="812"/>
      <c r="V4" s="812"/>
      <c r="W4" s="812"/>
    </row>
    <row r="5" spans="2:23">
      <c r="B5" s="812"/>
      <c r="C5" s="812"/>
      <c r="D5" s="812"/>
      <c r="E5" s="812"/>
      <c r="F5" s="812"/>
      <c r="G5" s="812"/>
      <c r="H5" s="812"/>
      <c r="I5" s="812"/>
      <c r="J5" s="812"/>
      <c r="K5" s="812"/>
      <c r="L5" s="812"/>
      <c r="M5" s="812"/>
      <c r="N5" s="812"/>
      <c r="O5" s="812"/>
      <c r="P5" s="824" t="s">
        <v>245</v>
      </c>
      <c r="Q5" s="825"/>
      <c r="R5" s="825"/>
      <c r="S5" s="825"/>
      <c r="T5" s="825"/>
      <c r="U5" s="825"/>
      <c r="V5" s="825"/>
      <c r="W5" s="825"/>
    </row>
    <row r="6" spans="2:23">
      <c r="B6" s="812"/>
      <c r="C6" s="812"/>
      <c r="D6" s="812"/>
      <c r="E6" s="812"/>
      <c r="F6" s="812"/>
      <c r="G6" s="812"/>
      <c r="H6" s="812"/>
      <c r="I6" s="812"/>
      <c r="J6" s="812"/>
      <c r="K6" s="812"/>
      <c r="L6" s="812"/>
      <c r="M6" s="812"/>
      <c r="N6" s="812"/>
      <c r="O6" s="812"/>
      <c r="P6" s="824" t="s">
        <v>196</v>
      </c>
      <c r="Q6" s="826"/>
      <c r="R6" s="826"/>
      <c r="S6" s="826"/>
      <c r="T6" s="826"/>
      <c r="U6" s="826"/>
      <c r="V6" s="826"/>
      <c r="W6" s="826"/>
    </row>
    <row r="7" spans="2:23" ht="10.5" customHeight="1">
      <c r="B7" s="812"/>
      <c r="C7" s="812"/>
      <c r="D7" s="812"/>
      <c r="E7" s="812"/>
      <c r="F7" s="812"/>
      <c r="G7" s="812"/>
      <c r="H7" s="812"/>
      <c r="I7" s="812"/>
      <c r="J7" s="812"/>
      <c r="K7" s="812"/>
      <c r="L7" s="812"/>
      <c r="M7" s="812"/>
      <c r="N7" s="812"/>
      <c r="O7" s="812"/>
      <c r="P7" s="812"/>
      <c r="Q7" s="812"/>
      <c r="R7" s="812"/>
      <c r="S7" s="812"/>
      <c r="T7" s="812"/>
      <c r="U7" s="812"/>
      <c r="V7" s="812"/>
      <c r="W7" s="812"/>
    </row>
    <row r="8" spans="2:23">
      <c r="B8" s="809" t="s">
        <v>1124</v>
      </c>
    </row>
    <row r="9" spans="2:23">
      <c r="C9" s="387" t="s">
        <v>470</v>
      </c>
      <c r="D9" s="809" t="s">
        <v>171</v>
      </c>
      <c r="J9" s="387" t="s">
        <v>470</v>
      </c>
      <c r="K9" s="809" t="s">
        <v>155</v>
      </c>
    </row>
    <row r="10" spans="2:23" ht="10.5" customHeight="1"/>
    <row r="11" spans="2:23">
      <c r="B11" s="809" t="s">
        <v>849</v>
      </c>
    </row>
    <row r="12" spans="2:23">
      <c r="C12" s="387" t="s">
        <v>470</v>
      </c>
      <c r="D12" s="809" t="s">
        <v>213</v>
      </c>
    </row>
    <row r="13" spans="2:23">
      <c r="C13" s="387" t="s">
        <v>470</v>
      </c>
      <c r="D13" s="809" t="s">
        <v>760</v>
      </c>
    </row>
    <row r="14" spans="2:23" ht="10.5" customHeight="1"/>
    <row r="15" spans="2:23">
      <c r="B15" s="809" t="s">
        <v>213</v>
      </c>
    </row>
    <row r="16" spans="2:23" ht="60" customHeight="1">
      <c r="B16" s="439"/>
      <c r="C16" s="439"/>
      <c r="D16" s="439"/>
      <c r="E16" s="439"/>
      <c r="F16" s="814" t="s">
        <v>469</v>
      </c>
      <c r="G16" s="814"/>
      <c r="H16" s="814"/>
      <c r="I16" s="814"/>
      <c r="J16" s="814"/>
      <c r="K16" s="814"/>
      <c r="L16" s="814"/>
      <c r="M16" s="814" t="s">
        <v>855</v>
      </c>
      <c r="N16" s="814"/>
      <c r="O16" s="814"/>
      <c r="P16" s="814"/>
      <c r="Q16" s="814"/>
      <c r="R16" s="814"/>
      <c r="S16" s="814"/>
    </row>
    <row r="17" spans="2:23">
      <c r="B17" s="813">
        <v>4</v>
      </c>
      <c r="C17" s="813"/>
      <c r="D17" s="820" t="s">
        <v>45</v>
      </c>
      <c r="E17" s="820"/>
      <c r="F17" s="815"/>
      <c r="G17" s="815"/>
      <c r="H17" s="815"/>
      <c r="I17" s="815"/>
      <c r="J17" s="815"/>
      <c r="K17" s="815"/>
      <c r="L17" s="820" t="s">
        <v>494</v>
      </c>
      <c r="M17" s="815"/>
      <c r="N17" s="815"/>
      <c r="O17" s="815"/>
      <c r="P17" s="815"/>
      <c r="Q17" s="815"/>
      <c r="R17" s="815"/>
      <c r="S17" s="820" t="s">
        <v>494</v>
      </c>
    </row>
    <row r="18" spans="2:23">
      <c r="B18" s="813">
        <v>5</v>
      </c>
      <c r="C18" s="813"/>
      <c r="D18" s="820" t="s">
        <v>45</v>
      </c>
      <c r="E18" s="820"/>
      <c r="F18" s="815"/>
      <c r="G18" s="815"/>
      <c r="H18" s="815"/>
      <c r="I18" s="815"/>
      <c r="J18" s="815"/>
      <c r="K18" s="815"/>
      <c r="L18" s="820" t="s">
        <v>494</v>
      </c>
      <c r="M18" s="815"/>
      <c r="N18" s="815"/>
      <c r="O18" s="815"/>
      <c r="P18" s="815"/>
      <c r="Q18" s="815"/>
      <c r="R18" s="815"/>
      <c r="S18" s="820" t="s">
        <v>494</v>
      </c>
    </row>
    <row r="19" spans="2:23">
      <c r="B19" s="813">
        <v>6</v>
      </c>
      <c r="C19" s="813"/>
      <c r="D19" s="820" t="s">
        <v>45</v>
      </c>
      <c r="E19" s="820"/>
      <c r="F19" s="815"/>
      <c r="G19" s="815"/>
      <c r="H19" s="815"/>
      <c r="I19" s="815"/>
      <c r="J19" s="815"/>
      <c r="K19" s="815"/>
      <c r="L19" s="820" t="s">
        <v>494</v>
      </c>
      <c r="M19" s="815"/>
      <c r="N19" s="815"/>
      <c r="O19" s="815"/>
      <c r="P19" s="815"/>
      <c r="Q19" s="815"/>
      <c r="R19" s="815"/>
      <c r="S19" s="820" t="s">
        <v>494</v>
      </c>
    </row>
    <row r="20" spans="2:23">
      <c r="B20" s="813">
        <v>7</v>
      </c>
      <c r="C20" s="813"/>
      <c r="D20" s="820" t="s">
        <v>45</v>
      </c>
      <c r="E20" s="820"/>
      <c r="F20" s="815"/>
      <c r="G20" s="815"/>
      <c r="H20" s="815"/>
      <c r="I20" s="815"/>
      <c r="J20" s="815"/>
      <c r="K20" s="815"/>
      <c r="L20" s="820" t="s">
        <v>494</v>
      </c>
      <c r="M20" s="815"/>
      <c r="N20" s="815"/>
      <c r="O20" s="815"/>
      <c r="P20" s="815"/>
      <c r="Q20" s="815"/>
      <c r="R20" s="815"/>
      <c r="S20" s="820" t="s">
        <v>494</v>
      </c>
    </row>
    <row r="21" spans="2:23">
      <c r="B21" s="813">
        <v>8</v>
      </c>
      <c r="C21" s="813"/>
      <c r="D21" s="820" t="s">
        <v>45</v>
      </c>
      <c r="E21" s="820"/>
      <c r="F21" s="815"/>
      <c r="G21" s="815"/>
      <c r="H21" s="815"/>
      <c r="I21" s="815"/>
      <c r="J21" s="815"/>
      <c r="K21" s="815"/>
      <c r="L21" s="820" t="s">
        <v>494</v>
      </c>
      <c r="M21" s="815"/>
      <c r="N21" s="815"/>
      <c r="O21" s="815"/>
      <c r="P21" s="815"/>
      <c r="Q21" s="815"/>
      <c r="R21" s="815"/>
      <c r="S21" s="820" t="s">
        <v>494</v>
      </c>
    </row>
    <row r="22" spans="2:23">
      <c r="B22" s="813">
        <v>9</v>
      </c>
      <c r="C22" s="813"/>
      <c r="D22" s="820" t="s">
        <v>45</v>
      </c>
      <c r="E22" s="820"/>
      <c r="F22" s="815"/>
      <c r="G22" s="815"/>
      <c r="H22" s="815"/>
      <c r="I22" s="815"/>
      <c r="J22" s="815"/>
      <c r="K22" s="815"/>
      <c r="L22" s="820" t="s">
        <v>494</v>
      </c>
      <c r="M22" s="815"/>
      <c r="N22" s="815"/>
      <c r="O22" s="815"/>
      <c r="P22" s="815"/>
      <c r="Q22" s="815"/>
      <c r="R22" s="815"/>
      <c r="S22" s="820" t="s">
        <v>494</v>
      </c>
    </row>
    <row r="23" spans="2:23">
      <c r="B23" s="813">
        <v>10</v>
      </c>
      <c r="C23" s="813"/>
      <c r="D23" s="820" t="s">
        <v>45</v>
      </c>
      <c r="E23" s="820"/>
      <c r="F23" s="815"/>
      <c r="G23" s="815"/>
      <c r="H23" s="815"/>
      <c r="I23" s="815"/>
      <c r="J23" s="815"/>
      <c r="K23" s="815"/>
      <c r="L23" s="820" t="s">
        <v>494</v>
      </c>
      <c r="M23" s="815"/>
      <c r="N23" s="815"/>
      <c r="O23" s="815"/>
      <c r="P23" s="815"/>
      <c r="Q23" s="815"/>
      <c r="R23" s="815"/>
      <c r="S23" s="820" t="s">
        <v>494</v>
      </c>
    </row>
    <row r="24" spans="2:23">
      <c r="B24" s="813">
        <v>11</v>
      </c>
      <c r="C24" s="813"/>
      <c r="D24" s="820" t="s">
        <v>45</v>
      </c>
      <c r="E24" s="820"/>
      <c r="F24" s="815"/>
      <c r="G24" s="815"/>
      <c r="H24" s="815"/>
      <c r="I24" s="815"/>
      <c r="J24" s="815"/>
      <c r="K24" s="815"/>
      <c r="L24" s="820" t="s">
        <v>494</v>
      </c>
      <c r="M24" s="815"/>
      <c r="N24" s="815"/>
      <c r="O24" s="815"/>
      <c r="P24" s="815"/>
      <c r="Q24" s="815"/>
      <c r="R24" s="815"/>
      <c r="S24" s="820" t="s">
        <v>494</v>
      </c>
    </row>
    <row r="25" spans="2:23">
      <c r="B25" s="813">
        <v>12</v>
      </c>
      <c r="C25" s="813"/>
      <c r="D25" s="820" t="s">
        <v>45</v>
      </c>
      <c r="E25" s="820"/>
      <c r="F25" s="815"/>
      <c r="G25" s="815"/>
      <c r="H25" s="815"/>
      <c r="I25" s="815"/>
      <c r="J25" s="815"/>
      <c r="K25" s="815"/>
      <c r="L25" s="820" t="s">
        <v>494</v>
      </c>
      <c r="M25" s="815"/>
      <c r="N25" s="815"/>
      <c r="O25" s="815"/>
      <c r="P25" s="815"/>
      <c r="Q25" s="815"/>
      <c r="R25" s="815"/>
      <c r="S25" s="820" t="s">
        <v>494</v>
      </c>
      <c r="U25" s="439" t="s">
        <v>830</v>
      </c>
      <c r="V25" s="439"/>
      <c r="W25" s="439"/>
    </row>
    <row r="26" spans="2:23">
      <c r="B26" s="813">
        <v>1</v>
      </c>
      <c r="C26" s="813"/>
      <c r="D26" s="820" t="s">
        <v>45</v>
      </c>
      <c r="E26" s="820"/>
      <c r="F26" s="815"/>
      <c r="G26" s="815"/>
      <c r="H26" s="815"/>
      <c r="I26" s="815"/>
      <c r="J26" s="815"/>
      <c r="K26" s="815"/>
      <c r="L26" s="820" t="s">
        <v>494</v>
      </c>
      <c r="M26" s="815"/>
      <c r="N26" s="815"/>
      <c r="O26" s="815"/>
      <c r="P26" s="815"/>
      <c r="Q26" s="815"/>
      <c r="R26" s="815"/>
      <c r="S26" s="820" t="s">
        <v>494</v>
      </c>
      <c r="U26" s="412"/>
      <c r="V26" s="412"/>
      <c r="W26" s="412"/>
    </row>
    <row r="27" spans="2:23">
      <c r="B27" s="813">
        <v>2</v>
      </c>
      <c r="C27" s="813"/>
      <c r="D27" s="820" t="s">
        <v>45</v>
      </c>
      <c r="E27" s="820"/>
      <c r="F27" s="815"/>
      <c r="G27" s="815"/>
      <c r="H27" s="815"/>
      <c r="I27" s="815"/>
      <c r="J27" s="815"/>
      <c r="K27" s="815"/>
      <c r="L27" s="820" t="s">
        <v>494</v>
      </c>
      <c r="M27" s="815"/>
      <c r="N27" s="815"/>
      <c r="O27" s="815"/>
      <c r="P27" s="815"/>
      <c r="Q27" s="815"/>
      <c r="R27" s="815"/>
      <c r="S27" s="820" t="s">
        <v>494</v>
      </c>
    </row>
    <row r="28" spans="2:23">
      <c r="B28" s="439" t="s">
        <v>538</v>
      </c>
      <c r="C28" s="439"/>
      <c r="D28" s="439"/>
      <c r="E28" s="439"/>
      <c r="F28" s="813" t="str">
        <f>IF(SUM(F17:K27)=0,"",SUM(F17:K27))</f>
        <v/>
      </c>
      <c r="G28" s="813"/>
      <c r="H28" s="813"/>
      <c r="I28" s="813"/>
      <c r="J28" s="813"/>
      <c r="K28" s="813"/>
      <c r="L28" s="820" t="s">
        <v>494</v>
      </c>
      <c r="M28" s="813" t="str">
        <f>IF(SUM(M17:R27)=0,"",SUM(M17:R27))</f>
        <v/>
      </c>
      <c r="N28" s="813"/>
      <c r="O28" s="813"/>
      <c r="P28" s="813"/>
      <c r="Q28" s="813"/>
      <c r="R28" s="813"/>
      <c r="S28" s="820" t="s">
        <v>494</v>
      </c>
      <c r="U28" s="439" t="s">
        <v>125</v>
      </c>
      <c r="V28" s="439"/>
      <c r="W28" s="439"/>
    </row>
    <row r="29" spans="2:23" ht="39.75" customHeight="1">
      <c r="B29" s="814" t="s">
        <v>1148</v>
      </c>
      <c r="C29" s="814"/>
      <c r="D29" s="814"/>
      <c r="E29" s="814"/>
      <c r="F29" s="822" t="str">
        <f>IF(F28="","",F28/U26)</f>
        <v/>
      </c>
      <c r="G29" s="822"/>
      <c r="H29" s="822"/>
      <c r="I29" s="822"/>
      <c r="J29" s="822"/>
      <c r="K29" s="822"/>
      <c r="L29" s="820" t="s">
        <v>494</v>
      </c>
      <c r="M29" s="822" t="str">
        <f>IF(M28="","",M28/U26)</f>
        <v/>
      </c>
      <c r="N29" s="822"/>
      <c r="O29" s="822"/>
      <c r="P29" s="822"/>
      <c r="Q29" s="822"/>
      <c r="R29" s="822"/>
      <c r="S29" s="820" t="s">
        <v>494</v>
      </c>
      <c r="U29" s="827" t="str">
        <f>IF(F29="","",ROUNDDOWN(M29/F29,3))</f>
        <v/>
      </c>
      <c r="V29" s="827"/>
      <c r="W29" s="827"/>
    </row>
    <row r="31" spans="2:23">
      <c r="B31" s="809" t="s">
        <v>760</v>
      </c>
    </row>
    <row r="32" spans="2:23" ht="60" customHeight="1">
      <c r="B32" s="439"/>
      <c r="C32" s="439"/>
      <c r="D32" s="439"/>
      <c r="E32" s="439"/>
      <c r="F32" s="814" t="s">
        <v>469</v>
      </c>
      <c r="G32" s="814"/>
      <c r="H32" s="814"/>
      <c r="I32" s="814"/>
      <c r="J32" s="814"/>
      <c r="K32" s="814"/>
      <c r="L32" s="814"/>
      <c r="M32" s="814" t="s">
        <v>855</v>
      </c>
      <c r="N32" s="814"/>
      <c r="O32" s="814"/>
      <c r="P32" s="814"/>
      <c r="Q32" s="814"/>
      <c r="R32" s="814"/>
      <c r="S32" s="814"/>
    </row>
    <row r="33" spans="1:32">
      <c r="B33" s="815"/>
      <c r="C33" s="815"/>
      <c r="D33" s="815"/>
      <c r="E33" s="821" t="s">
        <v>45</v>
      </c>
      <c r="F33" s="815"/>
      <c r="G33" s="815"/>
      <c r="H33" s="815"/>
      <c r="I33" s="815"/>
      <c r="J33" s="815"/>
      <c r="K33" s="815"/>
      <c r="L33" s="820" t="s">
        <v>494</v>
      </c>
      <c r="M33" s="815"/>
      <c r="N33" s="815"/>
      <c r="O33" s="815"/>
      <c r="P33" s="815"/>
      <c r="Q33" s="815"/>
      <c r="R33" s="815"/>
      <c r="S33" s="820" t="s">
        <v>494</v>
      </c>
    </row>
    <row r="34" spans="1:32">
      <c r="B34" s="815"/>
      <c r="C34" s="815"/>
      <c r="D34" s="815"/>
      <c r="E34" s="821" t="s">
        <v>45</v>
      </c>
      <c r="F34" s="815"/>
      <c r="G34" s="815"/>
      <c r="H34" s="815"/>
      <c r="I34" s="815"/>
      <c r="J34" s="815"/>
      <c r="K34" s="815"/>
      <c r="L34" s="820" t="s">
        <v>494</v>
      </c>
      <c r="M34" s="815"/>
      <c r="N34" s="815"/>
      <c r="O34" s="815"/>
      <c r="P34" s="815"/>
      <c r="Q34" s="815"/>
      <c r="R34" s="815"/>
      <c r="S34" s="820" t="s">
        <v>494</v>
      </c>
    </row>
    <row r="35" spans="1:32">
      <c r="B35" s="815"/>
      <c r="C35" s="815"/>
      <c r="D35" s="815"/>
      <c r="E35" s="821" t="s">
        <v>45</v>
      </c>
      <c r="F35" s="815"/>
      <c r="G35" s="815"/>
      <c r="H35" s="815"/>
      <c r="I35" s="815"/>
      <c r="J35" s="815"/>
      <c r="K35" s="815"/>
      <c r="L35" s="820" t="s">
        <v>494</v>
      </c>
      <c r="M35" s="815"/>
      <c r="N35" s="815"/>
      <c r="O35" s="815"/>
      <c r="P35" s="815"/>
      <c r="Q35" s="815"/>
      <c r="R35" s="815"/>
      <c r="S35" s="820" t="s">
        <v>494</v>
      </c>
    </row>
    <row r="36" spans="1:32">
      <c r="B36" s="439" t="s">
        <v>538</v>
      </c>
      <c r="C36" s="439"/>
      <c r="D36" s="439"/>
      <c r="E36" s="439"/>
      <c r="F36" s="813" t="str">
        <f>IF(SUM(F33:K35)=0,"",SUM(F33:K35))</f>
        <v/>
      </c>
      <c r="G36" s="813"/>
      <c r="H36" s="813"/>
      <c r="I36" s="813"/>
      <c r="J36" s="813"/>
      <c r="K36" s="813"/>
      <c r="L36" s="820" t="s">
        <v>494</v>
      </c>
      <c r="M36" s="813" t="str">
        <f>IF(SUM(M33:R35)=0,"",SUM(M33:R35))</f>
        <v/>
      </c>
      <c r="N36" s="813"/>
      <c r="O36" s="813"/>
      <c r="P36" s="813"/>
      <c r="Q36" s="813"/>
      <c r="R36" s="813"/>
      <c r="S36" s="820" t="s">
        <v>494</v>
      </c>
      <c r="U36" s="439" t="s">
        <v>125</v>
      </c>
      <c r="V36" s="439"/>
      <c r="W36" s="439"/>
    </row>
    <row r="37" spans="1:32" ht="39.75" customHeight="1">
      <c r="B37" s="814" t="s">
        <v>1148</v>
      </c>
      <c r="C37" s="814"/>
      <c r="D37" s="814"/>
      <c r="E37" s="814"/>
      <c r="F37" s="822" t="str">
        <f>IF(F36="","",F36/3)</f>
        <v/>
      </c>
      <c r="G37" s="822"/>
      <c r="H37" s="822"/>
      <c r="I37" s="822"/>
      <c r="J37" s="822"/>
      <c r="K37" s="822"/>
      <c r="L37" s="820" t="s">
        <v>494</v>
      </c>
      <c r="M37" s="822" t="str">
        <f>IF(M36="","",M36/3)</f>
        <v/>
      </c>
      <c r="N37" s="822"/>
      <c r="O37" s="822"/>
      <c r="P37" s="822"/>
      <c r="Q37" s="822"/>
      <c r="R37" s="822"/>
      <c r="S37" s="820" t="s">
        <v>494</v>
      </c>
      <c r="U37" s="827" t="str">
        <f>IF(F37="","",ROUNDDOWN(M37/F37,3))</f>
        <v/>
      </c>
      <c r="V37" s="827"/>
      <c r="W37" s="827"/>
    </row>
    <row r="38" spans="1:32" ht="4.5" customHeight="1">
      <c r="A38" s="810"/>
      <c r="B38" s="816"/>
      <c r="C38" s="818"/>
      <c r="D38" s="818"/>
      <c r="E38" s="818"/>
      <c r="F38" s="823"/>
      <c r="G38" s="823"/>
      <c r="H38" s="823"/>
      <c r="I38" s="823"/>
      <c r="J38" s="823"/>
      <c r="K38" s="823"/>
      <c r="L38" s="818"/>
      <c r="M38" s="823"/>
      <c r="N38" s="823"/>
      <c r="O38" s="823"/>
      <c r="P38" s="823"/>
      <c r="Q38" s="823"/>
      <c r="R38" s="823"/>
      <c r="S38" s="818"/>
      <c r="T38" s="810"/>
      <c r="U38" s="828"/>
      <c r="V38" s="828"/>
      <c r="W38" s="828"/>
      <c r="X38" s="810"/>
      <c r="Y38" s="810"/>
      <c r="Z38" s="810"/>
      <c r="AA38" s="810"/>
      <c r="AB38" s="810"/>
      <c r="AC38" s="810"/>
      <c r="AD38" s="810"/>
      <c r="AE38" s="810"/>
      <c r="AF38" s="810"/>
    </row>
    <row r="39" spans="1:32">
      <c r="B39" s="809" t="s">
        <v>555</v>
      </c>
      <c r="C39" s="819"/>
    </row>
    <row r="40" spans="1:32">
      <c r="B40" s="817" t="s">
        <v>1411</v>
      </c>
      <c r="C40" s="817"/>
      <c r="D40" s="817"/>
      <c r="E40" s="817"/>
      <c r="F40" s="817"/>
      <c r="G40" s="817"/>
      <c r="H40" s="817"/>
      <c r="I40" s="817"/>
      <c r="J40" s="817"/>
      <c r="K40" s="817"/>
      <c r="L40" s="817"/>
      <c r="M40" s="817"/>
      <c r="N40" s="817"/>
      <c r="O40" s="817"/>
      <c r="P40" s="817"/>
      <c r="Q40" s="817"/>
      <c r="R40" s="817"/>
      <c r="S40" s="817"/>
      <c r="T40" s="817"/>
      <c r="U40" s="817"/>
      <c r="V40" s="817"/>
      <c r="W40" s="817"/>
    </row>
    <row r="41" spans="1:32">
      <c r="B41" s="817" t="s">
        <v>665</v>
      </c>
      <c r="C41" s="817"/>
      <c r="D41" s="817"/>
      <c r="E41" s="817"/>
      <c r="F41" s="817"/>
      <c r="G41" s="817"/>
      <c r="H41" s="817"/>
      <c r="I41" s="817"/>
      <c r="J41" s="817"/>
      <c r="K41" s="817"/>
      <c r="L41" s="817"/>
      <c r="M41" s="817"/>
      <c r="N41" s="817"/>
      <c r="O41" s="817"/>
      <c r="P41" s="817"/>
      <c r="Q41" s="817"/>
      <c r="R41" s="817"/>
      <c r="S41" s="817"/>
      <c r="T41" s="817"/>
      <c r="U41" s="817"/>
      <c r="V41" s="817"/>
      <c r="W41" s="817"/>
    </row>
    <row r="42" spans="1:32">
      <c r="B42" s="817" t="s">
        <v>72</v>
      </c>
      <c r="C42" s="817"/>
      <c r="D42" s="817"/>
      <c r="E42" s="817"/>
      <c r="F42" s="817"/>
      <c r="G42" s="817"/>
      <c r="H42" s="817"/>
      <c r="I42" s="817"/>
      <c r="J42" s="817"/>
      <c r="K42" s="817"/>
      <c r="L42" s="817"/>
      <c r="M42" s="817"/>
      <c r="N42" s="817"/>
      <c r="O42" s="817"/>
      <c r="P42" s="817"/>
      <c r="Q42" s="817"/>
      <c r="R42" s="817"/>
      <c r="S42" s="817"/>
      <c r="T42" s="817"/>
      <c r="U42" s="817"/>
      <c r="V42" s="817"/>
      <c r="W42" s="817"/>
    </row>
    <row r="43" spans="1:32">
      <c r="B43" s="817" t="s">
        <v>464</v>
      </c>
      <c r="C43" s="817"/>
      <c r="D43" s="817"/>
      <c r="E43" s="817"/>
      <c r="F43" s="817"/>
      <c r="G43" s="817"/>
      <c r="H43" s="817"/>
      <c r="I43" s="817"/>
      <c r="J43" s="817"/>
      <c r="K43" s="817"/>
      <c r="L43" s="817"/>
      <c r="M43" s="817"/>
      <c r="N43" s="817"/>
      <c r="O43" s="817"/>
      <c r="P43" s="817"/>
      <c r="Q43" s="817"/>
      <c r="R43" s="817"/>
      <c r="S43" s="817"/>
      <c r="T43" s="817"/>
      <c r="U43" s="817"/>
      <c r="V43" s="817"/>
      <c r="W43" s="817"/>
    </row>
    <row r="44" spans="1:32">
      <c r="B44" s="817" t="s">
        <v>809</v>
      </c>
      <c r="C44" s="817"/>
      <c r="D44" s="817"/>
      <c r="E44" s="817"/>
      <c r="F44" s="817"/>
      <c r="G44" s="817"/>
      <c r="H44" s="817"/>
      <c r="I44" s="817"/>
      <c r="J44" s="817"/>
      <c r="K44" s="817"/>
      <c r="L44" s="817"/>
      <c r="M44" s="817"/>
      <c r="N44" s="817"/>
      <c r="O44" s="817"/>
      <c r="P44" s="817"/>
      <c r="Q44" s="817"/>
      <c r="R44" s="817"/>
      <c r="S44" s="817"/>
      <c r="T44" s="817"/>
      <c r="U44" s="817"/>
      <c r="V44" s="817"/>
      <c r="W44" s="817"/>
    </row>
    <row r="45" spans="1:32">
      <c r="B45" s="817" t="s">
        <v>1017</v>
      </c>
      <c r="C45" s="817"/>
      <c r="D45" s="817"/>
      <c r="E45" s="817"/>
      <c r="F45" s="817"/>
      <c r="G45" s="817"/>
      <c r="H45" s="817"/>
      <c r="I45" s="817"/>
      <c r="J45" s="817"/>
      <c r="K45" s="817"/>
      <c r="L45" s="817"/>
      <c r="M45" s="817"/>
      <c r="N45" s="817"/>
      <c r="O45" s="817"/>
      <c r="P45" s="817"/>
      <c r="Q45" s="817"/>
      <c r="R45" s="817"/>
      <c r="S45" s="817"/>
      <c r="T45" s="817"/>
      <c r="U45" s="817"/>
      <c r="V45" s="817"/>
      <c r="W45" s="817"/>
    </row>
    <row r="46" spans="1:32">
      <c r="B46" s="817" t="s">
        <v>421</v>
      </c>
      <c r="C46" s="817"/>
      <c r="D46" s="817"/>
      <c r="E46" s="817"/>
      <c r="F46" s="817"/>
      <c r="G46" s="817"/>
      <c r="H46" s="817"/>
      <c r="I46" s="817"/>
      <c r="J46" s="817"/>
      <c r="K46" s="817"/>
      <c r="L46" s="817"/>
      <c r="M46" s="817"/>
      <c r="N46" s="817"/>
      <c r="O46" s="817"/>
      <c r="P46" s="817"/>
      <c r="Q46" s="817"/>
      <c r="R46" s="817"/>
      <c r="S46" s="817"/>
      <c r="T46" s="817"/>
      <c r="U46" s="817"/>
      <c r="V46" s="817"/>
      <c r="W46" s="817"/>
    </row>
    <row r="47" spans="1:32">
      <c r="B47" s="817" t="s">
        <v>1258</v>
      </c>
      <c r="C47" s="817"/>
      <c r="D47" s="817"/>
      <c r="E47" s="817"/>
      <c r="F47" s="817"/>
      <c r="G47" s="817"/>
      <c r="H47" s="817"/>
      <c r="I47" s="817"/>
      <c r="J47" s="817"/>
      <c r="K47" s="817"/>
      <c r="L47" s="817"/>
      <c r="M47" s="817"/>
      <c r="N47" s="817"/>
      <c r="O47" s="817"/>
      <c r="P47" s="817"/>
      <c r="Q47" s="817"/>
      <c r="R47" s="817"/>
      <c r="S47" s="817"/>
      <c r="T47" s="817"/>
      <c r="U47" s="817"/>
      <c r="V47" s="817"/>
      <c r="W47" s="817"/>
    </row>
    <row r="48" spans="1:32">
      <c r="B48" s="817"/>
      <c r="C48" s="817"/>
      <c r="D48" s="817"/>
      <c r="E48" s="817"/>
      <c r="F48" s="817"/>
      <c r="G48" s="817"/>
      <c r="H48" s="817"/>
      <c r="I48" s="817"/>
      <c r="J48" s="817"/>
      <c r="K48" s="817"/>
      <c r="L48" s="817"/>
      <c r="M48" s="817"/>
      <c r="N48" s="817"/>
      <c r="O48" s="817"/>
      <c r="P48" s="817"/>
      <c r="Q48" s="817"/>
      <c r="R48" s="817"/>
      <c r="S48" s="817"/>
      <c r="T48" s="817"/>
      <c r="U48" s="817"/>
      <c r="V48" s="817"/>
      <c r="W48" s="817"/>
    </row>
    <row r="49" spans="2:23">
      <c r="B49" s="817"/>
      <c r="C49" s="817"/>
      <c r="D49" s="817"/>
      <c r="E49" s="817"/>
      <c r="F49" s="817"/>
      <c r="G49" s="817"/>
      <c r="H49" s="817"/>
      <c r="I49" s="817"/>
      <c r="J49" s="817"/>
      <c r="K49" s="817"/>
      <c r="L49" s="817"/>
      <c r="M49" s="817"/>
      <c r="N49" s="817"/>
      <c r="O49" s="817"/>
      <c r="P49" s="817"/>
      <c r="Q49" s="817"/>
      <c r="R49" s="817"/>
      <c r="S49" s="817"/>
      <c r="T49" s="817"/>
      <c r="U49" s="817"/>
      <c r="V49" s="817"/>
      <c r="W49" s="817"/>
    </row>
    <row r="122" spans="3:7">
      <c r="C122" s="810"/>
      <c r="D122" s="810"/>
      <c r="E122" s="810"/>
      <c r="F122" s="810"/>
      <c r="G122" s="810"/>
    </row>
    <row r="123" spans="3:7">
      <c r="C123" s="8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5" type="Hiragana"/>
  <dataValidations count="1">
    <dataValidation type="list" allowBlank="1" showDropDown="0" showInputMessage="1" showErrorMessage="1" sqref="C9 J9 C12:C13">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2:AJ46"/>
  <sheetViews>
    <sheetView workbookViewId="0">
      <selection activeCell="B5" sqref="B5"/>
    </sheetView>
  </sheetViews>
  <sheetFormatPr defaultColWidth="9.00390625" defaultRowHeight="13.5"/>
  <cols>
    <col min="1" max="1" width="8.2578125" style="684" customWidth="1"/>
    <col min="2" max="2" width="7.62890625" style="684" customWidth="1"/>
    <col min="3" max="3" width="19.5" style="684" customWidth="1"/>
    <col min="4" max="34" width="3" style="684" customWidth="1"/>
    <col min="35" max="35" width="8.12890625" style="684" customWidth="1"/>
    <col min="36" max="36" width="13" style="684" customWidth="1"/>
    <col min="37" max="256" width="9" style="684" customWidth="1"/>
    <col min="257" max="257" width="8.2578125" style="684" customWidth="1"/>
    <col min="258" max="258" width="7.62890625" style="684" customWidth="1"/>
    <col min="259" max="259" width="19.5" style="684" customWidth="1"/>
    <col min="260" max="290" width="3" style="684" customWidth="1"/>
    <col min="291" max="291" width="8.12890625" style="684" customWidth="1"/>
    <col min="292" max="292" width="13" style="684" customWidth="1"/>
    <col min="293" max="512" width="9" style="684" customWidth="1"/>
    <col min="513" max="513" width="8.2578125" style="684" customWidth="1"/>
    <col min="514" max="514" width="7.62890625" style="684" customWidth="1"/>
    <col min="515" max="515" width="19.5" style="684" customWidth="1"/>
    <col min="516" max="546" width="3" style="684" customWidth="1"/>
    <col min="547" max="547" width="8.12890625" style="684" customWidth="1"/>
    <col min="548" max="548" width="13" style="684" customWidth="1"/>
    <col min="549" max="768" width="9" style="684" customWidth="1"/>
    <col min="769" max="769" width="8.2578125" style="684" customWidth="1"/>
    <col min="770" max="770" width="7.62890625" style="684" customWidth="1"/>
    <col min="771" max="771" width="19.5" style="684" customWidth="1"/>
    <col min="772" max="802" width="3" style="684" customWidth="1"/>
    <col min="803" max="803" width="8.12890625" style="684" customWidth="1"/>
    <col min="804" max="804" width="13" style="684" customWidth="1"/>
    <col min="805" max="1024" width="9" style="684" customWidth="1"/>
    <col min="1025" max="1025" width="8.2578125" style="684" customWidth="1"/>
    <col min="1026" max="1026" width="7.62890625" style="684" customWidth="1"/>
    <col min="1027" max="1027" width="19.5" style="684" customWidth="1"/>
    <col min="1028" max="1058" width="3" style="684" customWidth="1"/>
    <col min="1059" max="1059" width="8.12890625" style="684" customWidth="1"/>
    <col min="1060" max="1060" width="13" style="684" customWidth="1"/>
    <col min="1061" max="1280" width="9" style="684" customWidth="1"/>
    <col min="1281" max="1281" width="8.2578125" style="684" customWidth="1"/>
    <col min="1282" max="1282" width="7.62890625" style="684" customWidth="1"/>
    <col min="1283" max="1283" width="19.5" style="684" customWidth="1"/>
    <col min="1284" max="1314" width="3" style="684" customWidth="1"/>
    <col min="1315" max="1315" width="8.12890625" style="684" customWidth="1"/>
    <col min="1316" max="1316" width="13" style="684" customWidth="1"/>
    <col min="1317" max="1536" width="9" style="684" customWidth="1"/>
    <col min="1537" max="1537" width="8.2578125" style="684" customWidth="1"/>
    <col min="1538" max="1538" width="7.62890625" style="684" customWidth="1"/>
    <col min="1539" max="1539" width="19.5" style="684" customWidth="1"/>
    <col min="1540" max="1570" width="3" style="684" customWidth="1"/>
    <col min="1571" max="1571" width="8.12890625" style="684" customWidth="1"/>
    <col min="1572" max="1572" width="13" style="684" customWidth="1"/>
    <col min="1573" max="1792" width="9" style="684" customWidth="1"/>
    <col min="1793" max="1793" width="8.2578125" style="684" customWidth="1"/>
    <col min="1794" max="1794" width="7.62890625" style="684" customWidth="1"/>
    <col min="1795" max="1795" width="19.5" style="684" customWidth="1"/>
    <col min="1796" max="1826" width="3" style="684" customWidth="1"/>
    <col min="1827" max="1827" width="8.12890625" style="684" customWidth="1"/>
    <col min="1828" max="1828" width="13" style="684" customWidth="1"/>
    <col min="1829" max="2048" width="9" style="684" customWidth="1"/>
    <col min="2049" max="2049" width="8.2578125" style="684" customWidth="1"/>
    <col min="2050" max="2050" width="7.62890625" style="684" customWidth="1"/>
    <col min="2051" max="2051" width="19.5" style="684" customWidth="1"/>
    <col min="2052" max="2082" width="3" style="684" customWidth="1"/>
    <col min="2083" max="2083" width="8.12890625" style="684" customWidth="1"/>
    <col min="2084" max="2084" width="13" style="684" customWidth="1"/>
    <col min="2085" max="2304" width="9" style="684" customWidth="1"/>
    <col min="2305" max="2305" width="8.2578125" style="684" customWidth="1"/>
    <col min="2306" max="2306" width="7.62890625" style="684" customWidth="1"/>
    <col min="2307" max="2307" width="19.5" style="684" customWidth="1"/>
    <col min="2308" max="2338" width="3" style="684" customWidth="1"/>
    <col min="2339" max="2339" width="8.12890625" style="684" customWidth="1"/>
    <col min="2340" max="2340" width="13" style="684" customWidth="1"/>
    <col min="2341" max="2560" width="9" style="684" customWidth="1"/>
    <col min="2561" max="2561" width="8.2578125" style="684" customWidth="1"/>
    <col min="2562" max="2562" width="7.62890625" style="684" customWidth="1"/>
    <col min="2563" max="2563" width="19.5" style="684" customWidth="1"/>
    <col min="2564" max="2594" width="3" style="684" customWidth="1"/>
    <col min="2595" max="2595" width="8.12890625" style="684" customWidth="1"/>
    <col min="2596" max="2596" width="13" style="684" customWidth="1"/>
    <col min="2597" max="2816" width="9" style="684" customWidth="1"/>
    <col min="2817" max="2817" width="8.2578125" style="684" customWidth="1"/>
    <col min="2818" max="2818" width="7.62890625" style="684" customWidth="1"/>
    <col min="2819" max="2819" width="19.5" style="684" customWidth="1"/>
    <col min="2820" max="2850" width="3" style="684" customWidth="1"/>
    <col min="2851" max="2851" width="8.12890625" style="684" customWidth="1"/>
    <col min="2852" max="2852" width="13" style="684" customWidth="1"/>
    <col min="2853" max="3072" width="9" style="684" customWidth="1"/>
    <col min="3073" max="3073" width="8.2578125" style="684" customWidth="1"/>
    <col min="3074" max="3074" width="7.62890625" style="684" customWidth="1"/>
    <col min="3075" max="3075" width="19.5" style="684" customWidth="1"/>
    <col min="3076" max="3106" width="3" style="684" customWidth="1"/>
    <col min="3107" max="3107" width="8.12890625" style="684" customWidth="1"/>
    <col min="3108" max="3108" width="13" style="684" customWidth="1"/>
    <col min="3109" max="3328" width="9" style="684" customWidth="1"/>
    <col min="3329" max="3329" width="8.2578125" style="684" customWidth="1"/>
    <col min="3330" max="3330" width="7.62890625" style="684" customWidth="1"/>
    <col min="3331" max="3331" width="19.5" style="684" customWidth="1"/>
    <col min="3332" max="3362" width="3" style="684" customWidth="1"/>
    <col min="3363" max="3363" width="8.12890625" style="684" customWidth="1"/>
    <col min="3364" max="3364" width="13" style="684" customWidth="1"/>
    <col min="3365" max="3584" width="9" style="684" customWidth="1"/>
    <col min="3585" max="3585" width="8.2578125" style="684" customWidth="1"/>
    <col min="3586" max="3586" width="7.62890625" style="684" customWidth="1"/>
    <col min="3587" max="3587" width="19.5" style="684" customWidth="1"/>
    <col min="3588" max="3618" width="3" style="684" customWidth="1"/>
    <col min="3619" max="3619" width="8.12890625" style="684" customWidth="1"/>
    <col min="3620" max="3620" width="13" style="684" customWidth="1"/>
    <col min="3621" max="3840" width="9" style="684" customWidth="1"/>
    <col min="3841" max="3841" width="8.2578125" style="684" customWidth="1"/>
    <col min="3842" max="3842" width="7.62890625" style="684" customWidth="1"/>
    <col min="3843" max="3843" width="19.5" style="684" customWidth="1"/>
    <col min="3844" max="3874" width="3" style="684" customWidth="1"/>
    <col min="3875" max="3875" width="8.12890625" style="684" customWidth="1"/>
    <col min="3876" max="3876" width="13" style="684" customWidth="1"/>
    <col min="3877" max="4096" width="9" style="684" customWidth="1"/>
    <col min="4097" max="4097" width="8.2578125" style="684" customWidth="1"/>
    <col min="4098" max="4098" width="7.62890625" style="684" customWidth="1"/>
    <col min="4099" max="4099" width="19.5" style="684" customWidth="1"/>
    <col min="4100" max="4130" width="3" style="684" customWidth="1"/>
    <col min="4131" max="4131" width="8.12890625" style="684" customWidth="1"/>
    <col min="4132" max="4132" width="13" style="684" customWidth="1"/>
    <col min="4133" max="4352" width="9" style="684" customWidth="1"/>
    <col min="4353" max="4353" width="8.2578125" style="684" customWidth="1"/>
    <col min="4354" max="4354" width="7.62890625" style="684" customWidth="1"/>
    <col min="4355" max="4355" width="19.5" style="684" customWidth="1"/>
    <col min="4356" max="4386" width="3" style="684" customWidth="1"/>
    <col min="4387" max="4387" width="8.12890625" style="684" customWidth="1"/>
    <col min="4388" max="4388" width="13" style="684" customWidth="1"/>
    <col min="4389" max="4608" width="9" style="684" customWidth="1"/>
    <col min="4609" max="4609" width="8.2578125" style="684" customWidth="1"/>
    <col min="4610" max="4610" width="7.62890625" style="684" customWidth="1"/>
    <col min="4611" max="4611" width="19.5" style="684" customWidth="1"/>
    <col min="4612" max="4642" width="3" style="684" customWidth="1"/>
    <col min="4643" max="4643" width="8.12890625" style="684" customWidth="1"/>
    <col min="4644" max="4644" width="13" style="684" customWidth="1"/>
    <col min="4645" max="4864" width="9" style="684" customWidth="1"/>
    <col min="4865" max="4865" width="8.2578125" style="684" customWidth="1"/>
    <col min="4866" max="4866" width="7.62890625" style="684" customWidth="1"/>
    <col min="4867" max="4867" width="19.5" style="684" customWidth="1"/>
    <col min="4868" max="4898" width="3" style="684" customWidth="1"/>
    <col min="4899" max="4899" width="8.12890625" style="684" customWidth="1"/>
    <col min="4900" max="4900" width="13" style="684" customWidth="1"/>
    <col min="4901" max="5120" width="9" style="684" customWidth="1"/>
    <col min="5121" max="5121" width="8.2578125" style="684" customWidth="1"/>
    <col min="5122" max="5122" width="7.62890625" style="684" customWidth="1"/>
    <col min="5123" max="5123" width="19.5" style="684" customWidth="1"/>
    <col min="5124" max="5154" width="3" style="684" customWidth="1"/>
    <col min="5155" max="5155" width="8.12890625" style="684" customWidth="1"/>
    <col min="5156" max="5156" width="13" style="684" customWidth="1"/>
    <col min="5157" max="5376" width="9" style="684" customWidth="1"/>
    <col min="5377" max="5377" width="8.2578125" style="684" customWidth="1"/>
    <col min="5378" max="5378" width="7.62890625" style="684" customWidth="1"/>
    <col min="5379" max="5379" width="19.5" style="684" customWidth="1"/>
    <col min="5380" max="5410" width="3" style="684" customWidth="1"/>
    <col min="5411" max="5411" width="8.12890625" style="684" customWidth="1"/>
    <col min="5412" max="5412" width="13" style="684" customWidth="1"/>
    <col min="5413" max="5632" width="9" style="684" customWidth="1"/>
    <col min="5633" max="5633" width="8.2578125" style="684" customWidth="1"/>
    <col min="5634" max="5634" width="7.62890625" style="684" customWidth="1"/>
    <col min="5635" max="5635" width="19.5" style="684" customWidth="1"/>
    <col min="5636" max="5666" width="3" style="684" customWidth="1"/>
    <col min="5667" max="5667" width="8.12890625" style="684" customWidth="1"/>
    <col min="5668" max="5668" width="13" style="684" customWidth="1"/>
    <col min="5669" max="5888" width="9" style="684" customWidth="1"/>
    <col min="5889" max="5889" width="8.2578125" style="684" customWidth="1"/>
    <col min="5890" max="5890" width="7.62890625" style="684" customWidth="1"/>
    <col min="5891" max="5891" width="19.5" style="684" customWidth="1"/>
    <col min="5892" max="5922" width="3" style="684" customWidth="1"/>
    <col min="5923" max="5923" width="8.12890625" style="684" customWidth="1"/>
    <col min="5924" max="5924" width="13" style="684" customWidth="1"/>
    <col min="5925" max="6144" width="9" style="684" customWidth="1"/>
    <col min="6145" max="6145" width="8.2578125" style="684" customWidth="1"/>
    <col min="6146" max="6146" width="7.62890625" style="684" customWidth="1"/>
    <col min="6147" max="6147" width="19.5" style="684" customWidth="1"/>
    <col min="6148" max="6178" width="3" style="684" customWidth="1"/>
    <col min="6179" max="6179" width="8.12890625" style="684" customWidth="1"/>
    <col min="6180" max="6180" width="13" style="684" customWidth="1"/>
    <col min="6181" max="6400" width="9" style="684" customWidth="1"/>
    <col min="6401" max="6401" width="8.2578125" style="684" customWidth="1"/>
    <col min="6402" max="6402" width="7.62890625" style="684" customWidth="1"/>
    <col min="6403" max="6403" width="19.5" style="684" customWidth="1"/>
    <col min="6404" max="6434" width="3" style="684" customWidth="1"/>
    <col min="6435" max="6435" width="8.12890625" style="684" customWidth="1"/>
    <col min="6436" max="6436" width="13" style="684" customWidth="1"/>
    <col min="6437" max="6656" width="9" style="684" customWidth="1"/>
    <col min="6657" max="6657" width="8.2578125" style="684" customWidth="1"/>
    <col min="6658" max="6658" width="7.62890625" style="684" customWidth="1"/>
    <col min="6659" max="6659" width="19.5" style="684" customWidth="1"/>
    <col min="6660" max="6690" width="3" style="684" customWidth="1"/>
    <col min="6691" max="6691" width="8.12890625" style="684" customWidth="1"/>
    <col min="6692" max="6692" width="13" style="684" customWidth="1"/>
    <col min="6693" max="6912" width="9" style="684" customWidth="1"/>
    <col min="6913" max="6913" width="8.2578125" style="684" customWidth="1"/>
    <col min="6914" max="6914" width="7.62890625" style="684" customWidth="1"/>
    <col min="6915" max="6915" width="19.5" style="684" customWidth="1"/>
    <col min="6916" max="6946" width="3" style="684" customWidth="1"/>
    <col min="6947" max="6947" width="8.12890625" style="684" customWidth="1"/>
    <col min="6948" max="6948" width="13" style="684" customWidth="1"/>
    <col min="6949" max="7168" width="9" style="684" customWidth="1"/>
    <col min="7169" max="7169" width="8.2578125" style="684" customWidth="1"/>
    <col min="7170" max="7170" width="7.62890625" style="684" customWidth="1"/>
    <col min="7171" max="7171" width="19.5" style="684" customWidth="1"/>
    <col min="7172" max="7202" width="3" style="684" customWidth="1"/>
    <col min="7203" max="7203" width="8.12890625" style="684" customWidth="1"/>
    <col min="7204" max="7204" width="13" style="684" customWidth="1"/>
    <col min="7205" max="7424" width="9" style="684" customWidth="1"/>
    <col min="7425" max="7425" width="8.2578125" style="684" customWidth="1"/>
    <col min="7426" max="7426" width="7.62890625" style="684" customWidth="1"/>
    <col min="7427" max="7427" width="19.5" style="684" customWidth="1"/>
    <col min="7428" max="7458" width="3" style="684" customWidth="1"/>
    <col min="7459" max="7459" width="8.12890625" style="684" customWidth="1"/>
    <col min="7460" max="7460" width="13" style="684" customWidth="1"/>
    <col min="7461" max="7680" width="9" style="684" customWidth="1"/>
    <col min="7681" max="7681" width="8.2578125" style="684" customWidth="1"/>
    <col min="7682" max="7682" width="7.62890625" style="684" customWidth="1"/>
    <col min="7683" max="7683" width="19.5" style="684" customWidth="1"/>
    <col min="7684" max="7714" width="3" style="684" customWidth="1"/>
    <col min="7715" max="7715" width="8.12890625" style="684" customWidth="1"/>
    <col min="7716" max="7716" width="13" style="684" customWidth="1"/>
    <col min="7717" max="7936" width="9" style="684" customWidth="1"/>
    <col min="7937" max="7937" width="8.2578125" style="684" customWidth="1"/>
    <col min="7938" max="7938" width="7.62890625" style="684" customWidth="1"/>
    <col min="7939" max="7939" width="19.5" style="684" customWidth="1"/>
    <col min="7940" max="7970" width="3" style="684" customWidth="1"/>
    <col min="7971" max="7971" width="8.12890625" style="684" customWidth="1"/>
    <col min="7972" max="7972" width="13" style="684" customWidth="1"/>
    <col min="7973" max="8192" width="9" style="684" customWidth="1"/>
    <col min="8193" max="8193" width="8.2578125" style="684" customWidth="1"/>
    <col min="8194" max="8194" width="7.62890625" style="684" customWidth="1"/>
    <col min="8195" max="8195" width="19.5" style="684" customWidth="1"/>
    <col min="8196" max="8226" width="3" style="684" customWidth="1"/>
    <col min="8227" max="8227" width="8.12890625" style="684" customWidth="1"/>
    <col min="8228" max="8228" width="13" style="684" customWidth="1"/>
    <col min="8229" max="8448" width="9" style="684" customWidth="1"/>
    <col min="8449" max="8449" width="8.2578125" style="684" customWidth="1"/>
    <col min="8450" max="8450" width="7.62890625" style="684" customWidth="1"/>
    <col min="8451" max="8451" width="19.5" style="684" customWidth="1"/>
    <col min="8452" max="8482" width="3" style="684" customWidth="1"/>
    <col min="8483" max="8483" width="8.12890625" style="684" customWidth="1"/>
    <col min="8484" max="8484" width="13" style="684" customWidth="1"/>
    <col min="8485" max="8704" width="9" style="684" customWidth="1"/>
    <col min="8705" max="8705" width="8.2578125" style="684" customWidth="1"/>
    <col min="8706" max="8706" width="7.62890625" style="684" customWidth="1"/>
    <col min="8707" max="8707" width="19.5" style="684" customWidth="1"/>
    <col min="8708" max="8738" width="3" style="684" customWidth="1"/>
    <col min="8739" max="8739" width="8.12890625" style="684" customWidth="1"/>
    <col min="8740" max="8740" width="13" style="684" customWidth="1"/>
    <col min="8741" max="8960" width="9" style="684" customWidth="1"/>
    <col min="8961" max="8961" width="8.2578125" style="684" customWidth="1"/>
    <col min="8962" max="8962" width="7.62890625" style="684" customWidth="1"/>
    <col min="8963" max="8963" width="19.5" style="684" customWidth="1"/>
    <col min="8964" max="8994" width="3" style="684" customWidth="1"/>
    <col min="8995" max="8995" width="8.12890625" style="684" customWidth="1"/>
    <col min="8996" max="8996" width="13" style="684" customWidth="1"/>
    <col min="8997" max="9216" width="9" style="684" customWidth="1"/>
    <col min="9217" max="9217" width="8.2578125" style="684" customWidth="1"/>
    <col min="9218" max="9218" width="7.62890625" style="684" customWidth="1"/>
    <col min="9219" max="9219" width="19.5" style="684" customWidth="1"/>
    <col min="9220" max="9250" width="3" style="684" customWidth="1"/>
    <col min="9251" max="9251" width="8.12890625" style="684" customWidth="1"/>
    <col min="9252" max="9252" width="13" style="684" customWidth="1"/>
    <col min="9253" max="9472" width="9" style="684" customWidth="1"/>
    <col min="9473" max="9473" width="8.2578125" style="684" customWidth="1"/>
    <col min="9474" max="9474" width="7.62890625" style="684" customWidth="1"/>
    <col min="9475" max="9475" width="19.5" style="684" customWidth="1"/>
    <col min="9476" max="9506" width="3" style="684" customWidth="1"/>
    <col min="9507" max="9507" width="8.12890625" style="684" customWidth="1"/>
    <col min="9508" max="9508" width="13" style="684" customWidth="1"/>
    <col min="9509" max="9728" width="9" style="684" customWidth="1"/>
    <col min="9729" max="9729" width="8.2578125" style="684" customWidth="1"/>
    <col min="9730" max="9730" width="7.62890625" style="684" customWidth="1"/>
    <col min="9731" max="9731" width="19.5" style="684" customWidth="1"/>
    <col min="9732" max="9762" width="3" style="684" customWidth="1"/>
    <col min="9763" max="9763" width="8.12890625" style="684" customWidth="1"/>
    <col min="9764" max="9764" width="13" style="684" customWidth="1"/>
    <col min="9765" max="9984" width="9" style="684" customWidth="1"/>
    <col min="9985" max="9985" width="8.2578125" style="684" customWidth="1"/>
    <col min="9986" max="9986" width="7.62890625" style="684" customWidth="1"/>
    <col min="9987" max="9987" width="19.5" style="684" customWidth="1"/>
    <col min="9988" max="10018" width="3" style="684" customWidth="1"/>
    <col min="10019" max="10019" width="8.12890625" style="684" customWidth="1"/>
    <col min="10020" max="10020" width="13" style="684" customWidth="1"/>
    <col min="10021" max="10240" width="9" style="684" customWidth="1"/>
    <col min="10241" max="10241" width="8.2578125" style="684" customWidth="1"/>
    <col min="10242" max="10242" width="7.62890625" style="684" customWidth="1"/>
    <col min="10243" max="10243" width="19.5" style="684" customWidth="1"/>
    <col min="10244" max="10274" width="3" style="684" customWidth="1"/>
    <col min="10275" max="10275" width="8.12890625" style="684" customWidth="1"/>
    <col min="10276" max="10276" width="13" style="684" customWidth="1"/>
    <col min="10277" max="10496" width="9" style="684" customWidth="1"/>
    <col min="10497" max="10497" width="8.2578125" style="684" customWidth="1"/>
    <col min="10498" max="10498" width="7.62890625" style="684" customWidth="1"/>
    <col min="10499" max="10499" width="19.5" style="684" customWidth="1"/>
    <col min="10500" max="10530" width="3" style="684" customWidth="1"/>
    <col min="10531" max="10531" width="8.12890625" style="684" customWidth="1"/>
    <col min="10532" max="10532" width="13" style="684" customWidth="1"/>
    <col min="10533" max="10752" width="9" style="684" customWidth="1"/>
    <col min="10753" max="10753" width="8.2578125" style="684" customWidth="1"/>
    <col min="10754" max="10754" width="7.62890625" style="684" customWidth="1"/>
    <col min="10755" max="10755" width="19.5" style="684" customWidth="1"/>
    <col min="10756" max="10786" width="3" style="684" customWidth="1"/>
    <col min="10787" max="10787" width="8.12890625" style="684" customWidth="1"/>
    <col min="10788" max="10788" width="13" style="684" customWidth="1"/>
    <col min="10789" max="11008" width="9" style="684" customWidth="1"/>
    <col min="11009" max="11009" width="8.2578125" style="684" customWidth="1"/>
    <col min="11010" max="11010" width="7.62890625" style="684" customWidth="1"/>
    <col min="11011" max="11011" width="19.5" style="684" customWidth="1"/>
    <col min="11012" max="11042" width="3" style="684" customWidth="1"/>
    <col min="11043" max="11043" width="8.12890625" style="684" customWidth="1"/>
    <col min="11044" max="11044" width="13" style="684" customWidth="1"/>
    <col min="11045" max="11264" width="9" style="684" customWidth="1"/>
    <col min="11265" max="11265" width="8.2578125" style="684" customWidth="1"/>
    <col min="11266" max="11266" width="7.62890625" style="684" customWidth="1"/>
    <col min="11267" max="11267" width="19.5" style="684" customWidth="1"/>
    <col min="11268" max="11298" width="3" style="684" customWidth="1"/>
    <col min="11299" max="11299" width="8.12890625" style="684" customWidth="1"/>
    <col min="11300" max="11300" width="13" style="684" customWidth="1"/>
    <col min="11301" max="11520" width="9" style="684" customWidth="1"/>
    <col min="11521" max="11521" width="8.2578125" style="684" customWidth="1"/>
    <col min="11522" max="11522" width="7.62890625" style="684" customWidth="1"/>
    <col min="11523" max="11523" width="19.5" style="684" customWidth="1"/>
    <col min="11524" max="11554" width="3" style="684" customWidth="1"/>
    <col min="11555" max="11555" width="8.12890625" style="684" customWidth="1"/>
    <col min="11556" max="11556" width="13" style="684" customWidth="1"/>
    <col min="11557" max="11776" width="9" style="684" customWidth="1"/>
    <col min="11777" max="11777" width="8.2578125" style="684" customWidth="1"/>
    <col min="11778" max="11778" width="7.62890625" style="684" customWidth="1"/>
    <col min="11779" max="11779" width="19.5" style="684" customWidth="1"/>
    <col min="11780" max="11810" width="3" style="684" customWidth="1"/>
    <col min="11811" max="11811" width="8.12890625" style="684" customWidth="1"/>
    <col min="11812" max="11812" width="13" style="684" customWidth="1"/>
    <col min="11813" max="12032" width="9" style="684" customWidth="1"/>
    <col min="12033" max="12033" width="8.2578125" style="684" customWidth="1"/>
    <col min="12034" max="12034" width="7.62890625" style="684" customWidth="1"/>
    <col min="12035" max="12035" width="19.5" style="684" customWidth="1"/>
    <col min="12036" max="12066" width="3" style="684" customWidth="1"/>
    <col min="12067" max="12067" width="8.12890625" style="684" customWidth="1"/>
    <col min="12068" max="12068" width="13" style="684" customWidth="1"/>
    <col min="12069" max="12288" width="9" style="684" customWidth="1"/>
    <col min="12289" max="12289" width="8.2578125" style="684" customWidth="1"/>
    <col min="12290" max="12290" width="7.62890625" style="684" customWidth="1"/>
    <col min="12291" max="12291" width="19.5" style="684" customWidth="1"/>
    <col min="12292" max="12322" width="3" style="684" customWidth="1"/>
    <col min="12323" max="12323" width="8.12890625" style="684" customWidth="1"/>
    <col min="12324" max="12324" width="13" style="684" customWidth="1"/>
    <col min="12325" max="12544" width="9" style="684" customWidth="1"/>
    <col min="12545" max="12545" width="8.2578125" style="684" customWidth="1"/>
    <col min="12546" max="12546" width="7.62890625" style="684" customWidth="1"/>
    <col min="12547" max="12547" width="19.5" style="684" customWidth="1"/>
    <col min="12548" max="12578" width="3" style="684" customWidth="1"/>
    <col min="12579" max="12579" width="8.12890625" style="684" customWidth="1"/>
    <col min="12580" max="12580" width="13" style="684" customWidth="1"/>
    <col min="12581" max="12800" width="9" style="684" customWidth="1"/>
    <col min="12801" max="12801" width="8.2578125" style="684" customWidth="1"/>
    <col min="12802" max="12802" width="7.62890625" style="684" customWidth="1"/>
    <col min="12803" max="12803" width="19.5" style="684" customWidth="1"/>
    <col min="12804" max="12834" width="3" style="684" customWidth="1"/>
    <col min="12835" max="12835" width="8.12890625" style="684" customWidth="1"/>
    <col min="12836" max="12836" width="13" style="684" customWidth="1"/>
    <col min="12837" max="13056" width="9" style="684" customWidth="1"/>
    <col min="13057" max="13057" width="8.2578125" style="684" customWidth="1"/>
    <col min="13058" max="13058" width="7.62890625" style="684" customWidth="1"/>
    <col min="13059" max="13059" width="19.5" style="684" customWidth="1"/>
    <col min="13060" max="13090" width="3" style="684" customWidth="1"/>
    <col min="13091" max="13091" width="8.12890625" style="684" customWidth="1"/>
    <col min="13092" max="13092" width="13" style="684" customWidth="1"/>
    <col min="13093" max="13312" width="9" style="684" customWidth="1"/>
    <col min="13313" max="13313" width="8.2578125" style="684" customWidth="1"/>
    <col min="13314" max="13314" width="7.62890625" style="684" customWidth="1"/>
    <col min="13315" max="13315" width="19.5" style="684" customWidth="1"/>
    <col min="13316" max="13346" width="3" style="684" customWidth="1"/>
    <col min="13347" max="13347" width="8.12890625" style="684" customWidth="1"/>
    <col min="13348" max="13348" width="13" style="684" customWidth="1"/>
    <col min="13349" max="13568" width="9" style="684" customWidth="1"/>
    <col min="13569" max="13569" width="8.2578125" style="684" customWidth="1"/>
    <col min="13570" max="13570" width="7.62890625" style="684" customWidth="1"/>
    <col min="13571" max="13571" width="19.5" style="684" customWidth="1"/>
    <col min="13572" max="13602" width="3" style="684" customWidth="1"/>
    <col min="13603" max="13603" width="8.12890625" style="684" customWidth="1"/>
    <col min="13604" max="13604" width="13" style="684" customWidth="1"/>
    <col min="13605" max="13824" width="9" style="684" customWidth="1"/>
    <col min="13825" max="13825" width="8.2578125" style="684" customWidth="1"/>
    <col min="13826" max="13826" width="7.62890625" style="684" customWidth="1"/>
    <col min="13827" max="13827" width="19.5" style="684" customWidth="1"/>
    <col min="13828" max="13858" width="3" style="684" customWidth="1"/>
    <col min="13859" max="13859" width="8.12890625" style="684" customWidth="1"/>
    <col min="13860" max="13860" width="13" style="684" customWidth="1"/>
    <col min="13861" max="14080" width="9" style="684" customWidth="1"/>
    <col min="14081" max="14081" width="8.2578125" style="684" customWidth="1"/>
    <col min="14082" max="14082" width="7.62890625" style="684" customWidth="1"/>
    <col min="14083" max="14083" width="19.5" style="684" customWidth="1"/>
    <col min="14084" max="14114" width="3" style="684" customWidth="1"/>
    <col min="14115" max="14115" width="8.12890625" style="684" customWidth="1"/>
    <col min="14116" max="14116" width="13" style="684" customWidth="1"/>
    <col min="14117" max="14336" width="9" style="684" customWidth="1"/>
    <col min="14337" max="14337" width="8.2578125" style="684" customWidth="1"/>
    <col min="14338" max="14338" width="7.62890625" style="684" customWidth="1"/>
    <col min="14339" max="14339" width="19.5" style="684" customWidth="1"/>
    <col min="14340" max="14370" width="3" style="684" customWidth="1"/>
    <col min="14371" max="14371" width="8.12890625" style="684" customWidth="1"/>
    <col min="14372" max="14372" width="13" style="684" customWidth="1"/>
    <col min="14373" max="14592" width="9" style="684" customWidth="1"/>
    <col min="14593" max="14593" width="8.2578125" style="684" customWidth="1"/>
    <col min="14594" max="14594" width="7.62890625" style="684" customWidth="1"/>
    <col min="14595" max="14595" width="19.5" style="684" customWidth="1"/>
    <col min="14596" max="14626" width="3" style="684" customWidth="1"/>
    <col min="14627" max="14627" width="8.12890625" style="684" customWidth="1"/>
    <col min="14628" max="14628" width="13" style="684" customWidth="1"/>
    <col min="14629" max="14848" width="9" style="684" customWidth="1"/>
    <col min="14849" max="14849" width="8.2578125" style="684" customWidth="1"/>
    <col min="14850" max="14850" width="7.62890625" style="684" customWidth="1"/>
    <col min="14851" max="14851" width="19.5" style="684" customWidth="1"/>
    <col min="14852" max="14882" width="3" style="684" customWidth="1"/>
    <col min="14883" max="14883" width="8.12890625" style="684" customWidth="1"/>
    <col min="14884" max="14884" width="13" style="684" customWidth="1"/>
    <col min="14885" max="15104" width="9" style="684" customWidth="1"/>
    <col min="15105" max="15105" width="8.2578125" style="684" customWidth="1"/>
    <col min="15106" max="15106" width="7.62890625" style="684" customWidth="1"/>
    <col min="15107" max="15107" width="19.5" style="684" customWidth="1"/>
    <col min="15108" max="15138" width="3" style="684" customWidth="1"/>
    <col min="15139" max="15139" width="8.12890625" style="684" customWidth="1"/>
    <col min="15140" max="15140" width="13" style="684" customWidth="1"/>
    <col min="15141" max="15360" width="9" style="684" customWidth="1"/>
    <col min="15361" max="15361" width="8.2578125" style="684" customWidth="1"/>
    <col min="15362" max="15362" width="7.62890625" style="684" customWidth="1"/>
    <col min="15363" max="15363" width="19.5" style="684" customWidth="1"/>
    <col min="15364" max="15394" width="3" style="684" customWidth="1"/>
    <col min="15395" max="15395" width="8.12890625" style="684" customWidth="1"/>
    <col min="15396" max="15396" width="13" style="684" customWidth="1"/>
    <col min="15397" max="15616" width="9" style="684" customWidth="1"/>
    <col min="15617" max="15617" width="8.2578125" style="684" customWidth="1"/>
    <col min="15618" max="15618" width="7.62890625" style="684" customWidth="1"/>
    <col min="15619" max="15619" width="19.5" style="684" customWidth="1"/>
    <col min="15620" max="15650" width="3" style="684" customWidth="1"/>
    <col min="15651" max="15651" width="8.12890625" style="684" customWidth="1"/>
    <col min="15652" max="15652" width="13" style="684" customWidth="1"/>
    <col min="15653" max="15872" width="9" style="684" customWidth="1"/>
    <col min="15873" max="15873" width="8.2578125" style="684" customWidth="1"/>
    <col min="15874" max="15874" width="7.62890625" style="684" customWidth="1"/>
    <col min="15875" max="15875" width="19.5" style="684" customWidth="1"/>
    <col min="15876" max="15906" width="3" style="684" customWidth="1"/>
    <col min="15907" max="15907" width="8.12890625" style="684" customWidth="1"/>
    <col min="15908" max="15908" width="13" style="684" customWidth="1"/>
    <col min="15909" max="16128" width="9" style="684" customWidth="1"/>
    <col min="16129" max="16129" width="8.2578125" style="684" customWidth="1"/>
    <col min="16130" max="16130" width="7.62890625" style="684" customWidth="1"/>
    <col min="16131" max="16131" width="19.5" style="684" customWidth="1"/>
    <col min="16132" max="16162" width="3" style="684" customWidth="1"/>
    <col min="16163" max="16163" width="8.12890625" style="684" customWidth="1"/>
    <col min="16164" max="16164" width="13" style="684" customWidth="1"/>
    <col min="16165" max="16384" width="9" style="684" customWidth="1"/>
  </cols>
  <sheetData>
    <row r="2" spans="1:36">
      <c r="A2" s="715" t="s">
        <v>1412</v>
      </c>
    </row>
    <row r="3" spans="1:36" ht="15">
      <c r="A3" s="716"/>
      <c r="C3" s="723" t="s">
        <v>1413</v>
      </c>
    </row>
    <row r="4" spans="1:36">
      <c r="A4" s="716"/>
    </row>
    <row r="5" spans="1:36" ht="13.5" customHeight="1">
      <c r="A5" s="715" t="s">
        <v>294</v>
      </c>
      <c r="AJ5" s="755" t="s">
        <v>1415</v>
      </c>
    </row>
    <row r="6" spans="1:36" ht="13.5" customHeight="1">
      <c r="A6" s="715"/>
      <c r="AJ6" s="755"/>
    </row>
    <row r="7" spans="1:36" ht="14.25" customHeight="1">
      <c r="A7" s="715"/>
      <c r="V7" s="727"/>
      <c r="AJ7" s="737"/>
    </row>
    <row r="8" spans="1:36" ht="7.5" customHeight="1">
      <c r="A8" s="717"/>
      <c r="B8" s="683"/>
      <c r="C8" s="683"/>
      <c r="D8" s="683"/>
      <c r="E8" s="683"/>
      <c r="F8" s="683"/>
      <c r="G8" s="683"/>
      <c r="H8" s="683"/>
      <c r="I8" s="683"/>
      <c r="J8" s="694"/>
      <c r="V8" s="727"/>
      <c r="AJ8" s="737"/>
    </row>
    <row r="9" spans="1:36">
      <c r="A9" s="674" t="s">
        <v>1144</v>
      </c>
      <c r="J9" s="695"/>
      <c r="AJ9" s="737" t="s">
        <v>1416</v>
      </c>
    </row>
    <row r="10" spans="1:36" ht="6.75" customHeight="1">
      <c r="A10" s="675"/>
      <c r="B10" s="685"/>
      <c r="C10" s="685"/>
      <c r="D10" s="685"/>
      <c r="E10" s="685"/>
      <c r="F10" s="685"/>
      <c r="G10" s="685"/>
      <c r="H10" s="685"/>
      <c r="I10" s="685"/>
      <c r="J10" s="696"/>
      <c r="V10" s="715"/>
    </row>
    <row r="11" spans="1:36" ht="14.25" customHeight="1">
      <c r="A11" s="716"/>
      <c r="AJ11" s="685"/>
    </row>
    <row r="12" spans="1:36" ht="18" customHeight="1">
      <c r="A12" s="718" t="s">
        <v>307</v>
      </c>
      <c r="B12" s="718" t="s">
        <v>139</v>
      </c>
      <c r="C12" s="718" t="s">
        <v>164</v>
      </c>
      <c r="D12" s="724">
        <v>1</v>
      </c>
      <c r="E12" s="724">
        <v>2</v>
      </c>
      <c r="F12" s="724">
        <v>3</v>
      </c>
      <c r="G12" s="724">
        <v>4</v>
      </c>
      <c r="H12" s="724">
        <v>5</v>
      </c>
      <c r="I12" s="724">
        <v>6</v>
      </c>
      <c r="J12" s="724">
        <v>7</v>
      </c>
      <c r="K12" s="724">
        <v>8</v>
      </c>
      <c r="L12" s="724">
        <v>9</v>
      </c>
      <c r="M12" s="724">
        <v>10</v>
      </c>
      <c r="N12" s="724">
        <v>11</v>
      </c>
      <c r="O12" s="724">
        <v>12</v>
      </c>
      <c r="P12" s="724">
        <v>13</v>
      </c>
      <c r="Q12" s="724">
        <v>14</v>
      </c>
      <c r="R12" s="724">
        <v>15</v>
      </c>
      <c r="S12" s="724">
        <v>16</v>
      </c>
      <c r="T12" s="724">
        <v>17</v>
      </c>
      <c r="U12" s="724">
        <v>18</v>
      </c>
      <c r="V12" s="724">
        <v>19</v>
      </c>
      <c r="W12" s="724">
        <v>20</v>
      </c>
      <c r="X12" s="724">
        <v>21</v>
      </c>
      <c r="Y12" s="724">
        <v>22</v>
      </c>
      <c r="Z12" s="724">
        <v>23</v>
      </c>
      <c r="AA12" s="724">
        <v>24</v>
      </c>
      <c r="AB12" s="724">
        <v>25</v>
      </c>
      <c r="AC12" s="724">
        <v>26</v>
      </c>
      <c r="AD12" s="724">
        <v>27</v>
      </c>
      <c r="AE12" s="724">
        <v>28</v>
      </c>
      <c r="AF12" s="724">
        <v>29</v>
      </c>
      <c r="AG12" s="724">
        <v>30</v>
      </c>
      <c r="AH12" s="729">
        <v>31</v>
      </c>
      <c r="AI12" s="733" t="s">
        <v>1195</v>
      </c>
      <c r="AJ12" s="718" t="s">
        <v>1213</v>
      </c>
    </row>
    <row r="13" spans="1:36" ht="18" customHeight="1">
      <c r="A13" s="718"/>
      <c r="B13" s="718"/>
      <c r="C13" s="718"/>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9"/>
      <c r="AI13" s="733"/>
      <c r="AJ13" s="718"/>
    </row>
    <row r="14" spans="1:36" ht="18" customHeight="1">
      <c r="A14" s="718"/>
      <c r="B14" s="718"/>
      <c r="C14" s="718"/>
      <c r="D14" s="724" t="s">
        <v>334</v>
      </c>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30"/>
      <c r="AI14" s="733"/>
      <c r="AJ14" s="718"/>
    </row>
    <row r="15" spans="1:36" ht="18" customHeight="1">
      <c r="A15" s="718" t="s">
        <v>145</v>
      </c>
      <c r="B15" s="718"/>
      <c r="C15" s="718"/>
      <c r="D15" s="718" t="s">
        <v>335</v>
      </c>
      <c r="E15" s="718" t="s">
        <v>335</v>
      </c>
      <c r="F15" s="718" t="s">
        <v>336</v>
      </c>
      <c r="G15" s="718" t="s">
        <v>163</v>
      </c>
      <c r="H15" s="718" t="s">
        <v>344</v>
      </c>
      <c r="I15" s="718" t="s">
        <v>335</v>
      </c>
      <c r="J15" s="718" t="s">
        <v>344</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31"/>
      <c r="AI15" s="734"/>
      <c r="AJ15" s="719"/>
    </row>
    <row r="16" spans="1:36" ht="18" customHeight="1">
      <c r="A16" s="718" t="s">
        <v>349</v>
      </c>
      <c r="B16" s="718"/>
      <c r="C16" s="718"/>
      <c r="D16" s="718" t="s">
        <v>265</v>
      </c>
      <c r="E16" s="718" t="s">
        <v>265</v>
      </c>
      <c r="F16" s="718" t="s">
        <v>265</v>
      </c>
      <c r="G16" s="718" t="s">
        <v>353</v>
      </c>
      <c r="H16" s="718" t="s">
        <v>353</v>
      </c>
      <c r="I16" s="718" t="s">
        <v>355</v>
      </c>
      <c r="J16" s="718" t="s">
        <v>355</v>
      </c>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c r="AH16" s="731"/>
      <c r="AI16" s="734"/>
      <c r="AJ16" s="719"/>
    </row>
    <row r="17" spans="1:36" ht="18" customHeight="1">
      <c r="A17" s="718"/>
      <c r="B17" s="718"/>
      <c r="C17" s="718"/>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32"/>
      <c r="AI17" s="733"/>
      <c r="AJ17" s="718"/>
    </row>
    <row r="18" spans="1:36" ht="18" customHeight="1">
      <c r="A18" s="718"/>
      <c r="B18" s="718"/>
      <c r="C18" s="718"/>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32"/>
      <c r="AI18" s="733"/>
      <c r="AJ18" s="718"/>
    </row>
    <row r="19" spans="1:36" ht="18" customHeight="1">
      <c r="A19" s="718"/>
      <c r="B19" s="718"/>
      <c r="C19" s="718"/>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32"/>
      <c r="AI19" s="733"/>
      <c r="AJ19" s="718"/>
    </row>
    <row r="20" spans="1:36" ht="18" customHeight="1">
      <c r="A20" s="718"/>
      <c r="B20" s="718"/>
      <c r="C20" s="718"/>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32"/>
      <c r="AI20" s="733"/>
      <c r="AJ20" s="718"/>
    </row>
    <row r="21" spans="1:36" ht="18" customHeight="1">
      <c r="A21" s="719"/>
      <c r="B21" s="719"/>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32"/>
      <c r="AI21" s="734"/>
      <c r="AJ21" s="719"/>
    </row>
    <row r="22" spans="1:36" ht="18" customHeight="1">
      <c r="A22" s="719"/>
      <c r="B22" s="719"/>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32"/>
      <c r="AI22" s="734"/>
      <c r="AJ22" s="719"/>
    </row>
    <row r="23" spans="1:36" ht="18" customHeight="1">
      <c r="A23" s="719"/>
      <c r="B23" s="719"/>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32"/>
      <c r="AI23" s="734"/>
      <c r="AJ23" s="719"/>
    </row>
    <row r="24" spans="1:36" ht="18" customHeight="1">
      <c r="A24" s="719"/>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32"/>
      <c r="AI24" s="734"/>
      <c r="AJ24" s="719"/>
    </row>
    <row r="25" spans="1:36" ht="18" customHeight="1">
      <c r="A25" s="719"/>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32"/>
      <c r="AI25" s="734"/>
      <c r="AJ25" s="719"/>
    </row>
    <row r="26" spans="1:36" ht="18" customHeight="1">
      <c r="A26" s="719"/>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32"/>
      <c r="AI26" s="734"/>
      <c r="AJ26" s="719"/>
    </row>
    <row r="27" spans="1:36" ht="15.75" customHeight="1">
      <c r="A27" s="720"/>
      <c r="C27" s="695"/>
      <c r="D27" s="674"/>
      <c r="AJ27" s="695"/>
    </row>
    <row r="28" spans="1:36" ht="15.75" customHeight="1">
      <c r="A28" s="720"/>
      <c r="C28" s="695"/>
      <c r="D28" s="674"/>
      <c r="AJ28" s="695"/>
    </row>
    <row r="29" spans="1:36" ht="15.75" customHeight="1">
      <c r="A29" s="720"/>
      <c r="C29" s="695"/>
      <c r="D29" s="674"/>
      <c r="V29" s="749"/>
      <c r="W29" s="830"/>
      <c r="X29" s="830"/>
      <c r="Y29" s="830"/>
      <c r="Z29" s="830"/>
      <c r="AA29" s="830"/>
      <c r="AB29" s="830"/>
      <c r="AC29" s="830"/>
      <c r="AD29" s="830"/>
      <c r="AE29" s="830"/>
      <c r="AF29" s="830"/>
      <c r="AG29" s="830"/>
      <c r="AH29" s="830"/>
      <c r="AI29" s="831"/>
      <c r="AJ29" s="695"/>
    </row>
    <row r="30" spans="1:36" ht="15.75" customHeight="1">
      <c r="A30" s="720"/>
      <c r="C30" s="695"/>
      <c r="D30" s="674"/>
      <c r="V30" s="749"/>
      <c r="W30" s="830"/>
      <c r="X30" s="830"/>
      <c r="Y30" s="830"/>
      <c r="Z30" s="830"/>
      <c r="AA30" s="830"/>
      <c r="AB30" s="830"/>
      <c r="AC30" s="830"/>
      <c r="AD30" s="830"/>
      <c r="AE30" s="830"/>
      <c r="AF30" s="830"/>
      <c r="AG30" s="830"/>
      <c r="AH30" s="830"/>
      <c r="AI30" s="831"/>
      <c r="AJ30" s="695"/>
    </row>
    <row r="31" spans="1:36" ht="15.75" customHeight="1">
      <c r="A31" s="720"/>
      <c r="C31" s="695"/>
      <c r="D31" s="674"/>
      <c r="V31" s="749"/>
      <c r="W31" s="830"/>
      <c r="X31" s="830"/>
      <c r="Y31" s="830"/>
      <c r="Z31" s="830"/>
      <c r="AA31" s="830"/>
      <c r="AB31" s="830"/>
      <c r="AC31" s="830"/>
      <c r="AD31" s="830"/>
      <c r="AE31" s="830"/>
      <c r="AF31" s="830"/>
      <c r="AG31" s="830"/>
      <c r="AH31" s="830"/>
      <c r="AI31" s="832"/>
      <c r="AJ31" s="695"/>
    </row>
    <row r="32" spans="1:36" ht="15.75" customHeight="1">
      <c r="A32" s="720"/>
      <c r="C32" s="695"/>
      <c r="D32" s="674"/>
      <c r="V32" s="749"/>
      <c r="W32" s="830"/>
      <c r="X32" s="830"/>
      <c r="Y32" s="830"/>
      <c r="Z32" s="830"/>
      <c r="AA32" s="830"/>
      <c r="AB32" s="830"/>
      <c r="AC32" s="830"/>
      <c r="AD32" s="830"/>
      <c r="AE32" s="830"/>
      <c r="AF32" s="830"/>
      <c r="AG32" s="830"/>
      <c r="AH32" s="830"/>
      <c r="AI32" s="832"/>
      <c r="AJ32" s="695"/>
    </row>
    <row r="33" spans="1:36" ht="15.75" customHeight="1">
      <c r="A33" s="721"/>
      <c r="B33" s="685"/>
      <c r="C33" s="696"/>
      <c r="D33" s="67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96"/>
    </row>
    <row r="34" spans="1:36">
      <c r="A34" s="715"/>
    </row>
    <row r="35" spans="1:36">
      <c r="A35" s="682" t="s">
        <v>378</v>
      </c>
    </row>
    <row r="36" spans="1:36">
      <c r="A36" s="353" t="s">
        <v>1109</v>
      </c>
    </row>
    <row r="37" spans="1:36">
      <c r="A37" s="682" t="s">
        <v>1202</v>
      </c>
    </row>
    <row r="38" spans="1:36">
      <c r="A38" s="682" t="s">
        <v>390</v>
      </c>
    </row>
    <row r="39" spans="1:36">
      <c r="A39" s="682" t="s">
        <v>298</v>
      </c>
    </row>
    <row r="40" spans="1:36">
      <c r="A40" s="682" t="s">
        <v>228</v>
      </c>
    </row>
    <row r="41" spans="1:36" s="722" customFormat="1">
      <c r="A41" s="353" t="s">
        <v>1205</v>
      </c>
    </row>
    <row r="42" spans="1:36">
      <c r="A42" s="682" t="s">
        <v>399</v>
      </c>
    </row>
    <row r="43" spans="1:36">
      <c r="A43" s="682" t="s">
        <v>1218</v>
      </c>
    </row>
    <row r="44" spans="1:36">
      <c r="A44" s="682" t="s">
        <v>1219</v>
      </c>
    </row>
    <row r="45" spans="1:36">
      <c r="A45" s="682" t="s">
        <v>136</v>
      </c>
    </row>
    <row r="46" spans="1:36">
      <c r="A46" s="829" t="s">
        <v>1418</v>
      </c>
    </row>
  </sheetData>
  <mergeCells count="44">
    <mergeCell ref="A15:C15"/>
    <mergeCell ref="A16:C16"/>
    <mergeCell ref="A12:A14"/>
    <mergeCell ref="B12:B14"/>
    <mergeCell ref="C12:C14"/>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4"/>
    <mergeCell ref="AJ12:AJ14"/>
    <mergeCell ref="V29:V30"/>
    <mergeCell ref="W29:AH30"/>
    <mergeCell ref="AI29:AI30"/>
    <mergeCell ref="V31:V32"/>
    <mergeCell ref="W31:AH32"/>
    <mergeCell ref="AI31:AI32"/>
  </mergeCells>
  <phoneticPr fontId="15" type="Hiragana"/>
  <pageMargins left="0.70833333333333304" right="0.70833333333333304" top="0.74791666666666701" bottom="0.74791666666666701" header="0.511811023622047" footer="0.511811023622047"/>
  <pageSetup paperSize="9" fitToWidth="1" fitToHeight="0" orientation="landscape" usePrinterDefaults="1" horizontalDpi="300" verticalDpi="300" r:id="rId1"/>
  <rowBreaks count="1" manualBreakCount="1">
    <brk id="3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B5" sqref="B5:AB5"/>
    </sheetView>
  </sheetViews>
  <sheetFormatPr defaultColWidth="4.00390625" defaultRowHeight="13.5"/>
  <cols>
    <col min="1" max="1" width="1.5" style="353" customWidth="1"/>
    <col min="2" max="2" width="3.12890625" style="353" customWidth="1"/>
    <col min="3" max="3" width="1.12890625" style="353" customWidth="1"/>
    <col min="4" max="22" width="4" style="353" customWidth="1"/>
    <col min="23" max="23" width="3.12890625" style="353" customWidth="1"/>
    <col min="24" max="24" width="2.3671875" style="353" customWidth="1"/>
    <col min="25" max="25" width="4" style="353" customWidth="1"/>
    <col min="26" max="26" width="2.25" style="353" customWidth="1"/>
    <col min="27" max="27" width="4" style="353" customWidth="1"/>
    <col min="28" max="28" width="2.3671875" style="353" customWidth="1"/>
    <col min="29" max="29" width="1.5" style="353" customWidth="1"/>
    <col min="30" max="32" width="4" style="353" customWidth="1"/>
    <col min="33" max="33" width="6.62890625" style="353" customWidth="1"/>
    <col min="34" max="16384" width="4" style="353" customWidth="1"/>
  </cols>
  <sheetData>
    <row r="2" spans="2:33">
      <c r="B2" s="353" t="s">
        <v>1419</v>
      </c>
    </row>
    <row r="4" spans="2:33" ht="34.5" customHeight="1">
      <c r="B4" s="804" t="s">
        <v>1422</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row>
    <row r="5" spans="2:33" ht="16.5" customHeight="1">
      <c r="B5" s="442" t="s">
        <v>1423</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1"/>
      <c r="AD5" s="441"/>
    </row>
    <row r="6" spans="2:33" ht="13.5" customHeight="1"/>
    <row r="7" spans="2:33" ht="24" customHeight="1">
      <c r="B7" s="443" t="s">
        <v>619</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row>
    <row r="8" spans="2:33" ht="24" customHeight="1">
      <c r="B8" s="443" t="s">
        <v>620</v>
      </c>
      <c r="C8" s="443"/>
      <c r="D8" s="443"/>
      <c r="E8" s="443"/>
      <c r="F8" s="443"/>
      <c r="G8" s="483" t="s">
        <v>470</v>
      </c>
      <c r="H8" s="457" t="s">
        <v>416</v>
      </c>
      <c r="I8" s="457"/>
      <c r="J8" s="457"/>
      <c r="K8" s="457"/>
      <c r="L8" s="483" t="s">
        <v>470</v>
      </c>
      <c r="M8" s="457" t="s">
        <v>510</v>
      </c>
      <c r="N8" s="457"/>
      <c r="O8" s="457"/>
      <c r="P8" s="457"/>
      <c r="Q8" s="483" t="s">
        <v>470</v>
      </c>
      <c r="R8" s="457" t="s">
        <v>27</v>
      </c>
      <c r="S8" s="457"/>
      <c r="T8" s="457"/>
      <c r="U8" s="457"/>
      <c r="V8" s="457"/>
      <c r="W8" s="457"/>
      <c r="X8" s="457"/>
      <c r="Y8" s="457"/>
      <c r="Z8" s="484"/>
      <c r="AA8" s="484"/>
      <c r="AB8" s="514"/>
    </row>
    <row r="9" spans="2:33" ht="21.75" customHeight="1">
      <c r="B9" s="443" t="s">
        <v>1009</v>
      </c>
      <c r="C9" s="443"/>
      <c r="D9" s="443"/>
      <c r="E9" s="443"/>
      <c r="F9" s="443"/>
      <c r="G9" s="593" t="s">
        <v>470</v>
      </c>
      <c r="H9" s="450" t="s">
        <v>1237</v>
      </c>
      <c r="I9" s="598"/>
      <c r="J9" s="598"/>
      <c r="K9" s="598"/>
      <c r="L9" s="598"/>
      <c r="M9" s="598"/>
      <c r="N9" s="598"/>
      <c r="O9" s="598"/>
      <c r="P9" s="598"/>
      <c r="Q9" s="598"/>
      <c r="R9" s="598"/>
      <c r="S9" s="598"/>
      <c r="T9" s="598"/>
      <c r="U9" s="598"/>
      <c r="V9" s="598"/>
      <c r="W9" s="598"/>
      <c r="X9" s="598"/>
      <c r="Y9" s="598"/>
      <c r="Z9" s="598"/>
      <c r="AA9" s="598"/>
      <c r="AB9" s="599"/>
    </row>
    <row r="10" spans="2:33" ht="21.75" customHeight="1">
      <c r="B10" s="443"/>
      <c r="C10" s="443"/>
      <c r="D10" s="443"/>
      <c r="E10" s="443"/>
      <c r="F10" s="443"/>
      <c r="G10" s="456" t="s">
        <v>470</v>
      </c>
      <c r="H10" s="480" t="s">
        <v>1378</v>
      </c>
      <c r="I10" s="453"/>
      <c r="J10" s="453"/>
      <c r="K10" s="453"/>
      <c r="L10" s="453"/>
      <c r="M10" s="453"/>
      <c r="N10" s="453"/>
      <c r="O10" s="453"/>
      <c r="P10" s="453"/>
      <c r="Q10" s="453"/>
      <c r="R10" s="453"/>
      <c r="S10" s="453"/>
      <c r="T10" s="453"/>
      <c r="U10" s="453"/>
      <c r="V10" s="453"/>
      <c r="W10" s="453"/>
      <c r="X10" s="453"/>
      <c r="Y10" s="453"/>
      <c r="Z10" s="453"/>
      <c r="AA10" s="453"/>
      <c r="AB10" s="600"/>
    </row>
    <row r="11" spans="2:33" ht="13.5" customHeight="1">
      <c r="AG11" s="808"/>
    </row>
    <row r="12" spans="2:33" ht="12.75" customHeight="1">
      <c r="B12" s="444"/>
      <c r="C12" s="450"/>
      <c r="D12" s="450"/>
      <c r="E12" s="450"/>
      <c r="F12" s="450"/>
      <c r="G12" s="450"/>
      <c r="H12" s="450"/>
      <c r="I12" s="450"/>
      <c r="J12" s="450"/>
      <c r="K12" s="450"/>
      <c r="L12" s="450"/>
      <c r="M12" s="450"/>
      <c r="N12" s="450"/>
      <c r="O12" s="450"/>
      <c r="P12" s="450"/>
      <c r="Q12" s="450"/>
      <c r="R12" s="450"/>
      <c r="S12" s="450"/>
      <c r="T12" s="450"/>
      <c r="U12" s="450"/>
      <c r="V12" s="450"/>
      <c r="W12" s="450"/>
      <c r="X12" s="444"/>
      <c r="Y12" s="450"/>
      <c r="Z12" s="450"/>
      <c r="AA12" s="450"/>
      <c r="AB12" s="475"/>
    </row>
    <row r="13" spans="2:33" ht="16.5" customHeight="1">
      <c r="B13" s="805" t="s">
        <v>1151</v>
      </c>
      <c r="C13" s="806"/>
      <c r="X13" s="445"/>
      <c r="Y13" s="470" t="s">
        <v>636</v>
      </c>
      <c r="Z13" s="470" t="s">
        <v>356</v>
      </c>
      <c r="AA13" s="470" t="s">
        <v>646</v>
      </c>
      <c r="AB13" s="476"/>
    </row>
    <row r="14" spans="2:33" ht="16.5" customHeight="1">
      <c r="B14" s="445"/>
      <c r="X14" s="445"/>
      <c r="AB14" s="476"/>
    </row>
    <row r="15" spans="2:33" ht="48.75" customHeight="1">
      <c r="B15" s="445"/>
      <c r="C15" s="677" t="s">
        <v>12</v>
      </c>
      <c r="D15" s="677"/>
      <c r="E15" s="677"/>
      <c r="F15" s="443" t="s">
        <v>335</v>
      </c>
      <c r="G15" s="833" t="s">
        <v>9</v>
      </c>
      <c r="H15" s="833"/>
      <c r="I15" s="833"/>
      <c r="J15" s="833"/>
      <c r="K15" s="833"/>
      <c r="L15" s="833"/>
      <c r="M15" s="833"/>
      <c r="N15" s="833"/>
      <c r="O15" s="833"/>
      <c r="P15" s="833"/>
      <c r="Q15" s="833"/>
      <c r="R15" s="833"/>
      <c r="S15" s="833"/>
      <c r="T15" s="833"/>
      <c r="U15" s="833"/>
      <c r="V15" s="833"/>
      <c r="X15" s="445"/>
      <c r="Y15" s="451" t="s">
        <v>470</v>
      </c>
      <c r="Z15" s="451" t="s">
        <v>356</v>
      </c>
      <c r="AA15" s="451" t="s">
        <v>470</v>
      </c>
      <c r="AB15" s="476"/>
    </row>
    <row r="16" spans="2:33" ht="80.25" customHeight="1">
      <c r="B16" s="445"/>
      <c r="C16" s="677"/>
      <c r="D16" s="677"/>
      <c r="E16" s="677"/>
      <c r="F16" s="579"/>
      <c r="G16" s="599" t="s">
        <v>1424</v>
      </c>
      <c r="H16" s="599"/>
      <c r="I16" s="599"/>
      <c r="J16" s="599"/>
      <c r="K16" s="599"/>
      <c r="L16" s="599"/>
      <c r="M16" s="599"/>
      <c r="N16" s="599"/>
      <c r="O16" s="599"/>
      <c r="P16" s="599"/>
      <c r="Q16" s="599"/>
      <c r="R16" s="599"/>
      <c r="S16" s="599"/>
      <c r="T16" s="599"/>
      <c r="U16" s="599"/>
      <c r="V16" s="599"/>
      <c r="X16" s="445"/>
      <c r="Y16" s="451" t="s">
        <v>470</v>
      </c>
      <c r="Z16" s="451" t="s">
        <v>356</v>
      </c>
      <c r="AA16" s="451" t="s">
        <v>470</v>
      </c>
      <c r="AB16" s="476"/>
    </row>
    <row r="17" spans="2:28" ht="19.5" customHeight="1">
      <c r="B17" s="445"/>
      <c r="C17" s="677"/>
      <c r="D17" s="677"/>
      <c r="E17" s="677"/>
      <c r="F17" s="509" t="s">
        <v>163</v>
      </c>
      <c r="G17" s="464"/>
      <c r="H17" s="464"/>
      <c r="I17" s="464"/>
      <c r="J17" s="464"/>
      <c r="K17" s="464"/>
      <c r="L17" s="464"/>
      <c r="M17" s="464"/>
      <c r="N17" s="464"/>
      <c r="O17" s="464"/>
      <c r="P17" s="464"/>
      <c r="Q17" s="464"/>
      <c r="R17" s="464"/>
      <c r="S17" s="464"/>
      <c r="T17" s="464"/>
      <c r="U17" s="464"/>
      <c r="V17" s="496"/>
      <c r="X17" s="445"/>
      <c r="AB17" s="476"/>
    </row>
    <row r="18" spans="2:28" ht="19.5" customHeight="1">
      <c r="B18" s="445"/>
      <c r="C18" s="677"/>
      <c r="D18" s="677"/>
      <c r="E18" s="677"/>
      <c r="F18" s="509"/>
      <c r="H18" s="582" t="s">
        <v>1187</v>
      </c>
      <c r="I18" s="457"/>
      <c r="J18" s="457"/>
      <c r="K18" s="457"/>
      <c r="L18" s="457"/>
      <c r="M18" s="457"/>
      <c r="N18" s="457"/>
      <c r="O18" s="457"/>
      <c r="P18" s="457"/>
      <c r="Q18" s="472"/>
      <c r="R18" s="455"/>
      <c r="S18" s="455"/>
      <c r="T18" s="455"/>
      <c r="U18" s="514" t="s">
        <v>494</v>
      </c>
      <c r="V18" s="496"/>
      <c r="X18" s="445"/>
      <c r="AB18" s="476"/>
    </row>
    <row r="19" spans="2:28" ht="19.5" customHeight="1">
      <c r="B19" s="445"/>
      <c r="C19" s="677"/>
      <c r="D19" s="677"/>
      <c r="E19" s="677"/>
      <c r="F19" s="509"/>
      <c r="H19" s="582" t="s">
        <v>270</v>
      </c>
      <c r="I19" s="457"/>
      <c r="J19" s="457"/>
      <c r="K19" s="457"/>
      <c r="L19" s="457"/>
      <c r="M19" s="457"/>
      <c r="N19" s="457"/>
      <c r="O19" s="457"/>
      <c r="P19" s="457"/>
      <c r="Q19" s="472"/>
      <c r="R19" s="455"/>
      <c r="S19" s="455"/>
      <c r="T19" s="455"/>
      <c r="U19" s="514" t="s">
        <v>494</v>
      </c>
      <c r="V19" s="496"/>
      <c r="X19" s="445"/>
      <c r="AB19" s="476"/>
    </row>
    <row r="20" spans="2:28" ht="19.5" customHeight="1">
      <c r="B20" s="445"/>
      <c r="C20" s="677"/>
      <c r="D20" s="677"/>
      <c r="E20" s="677"/>
      <c r="F20" s="509"/>
      <c r="H20" s="582" t="s">
        <v>535</v>
      </c>
      <c r="I20" s="457"/>
      <c r="J20" s="457"/>
      <c r="K20" s="457"/>
      <c r="L20" s="457"/>
      <c r="M20" s="457"/>
      <c r="N20" s="457"/>
      <c r="O20" s="457"/>
      <c r="P20" s="457"/>
      <c r="Q20" s="472"/>
      <c r="R20" s="834" t="str">
        <f>(IFERROR(ROUNDDOWN(R19/R18*100,0),""))</f>
        <v/>
      </c>
      <c r="S20" s="834"/>
      <c r="T20" s="834"/>
      <c r="U20" s="514" t="s">
        <v>120</v>
      </c>
      <c r="V20" s="496"/>
      <c r="X20" s="445"/>
      <c r="AB20" s="476"/>
    </row>
    <row r="21" spans="2:28" ht="19.5" customHeight="1">
      <c r="B21" s="445"/>
      <c r="C21" s="677"/>
      <c r="D21" s="677"/>
      <c r="E21" s="677"/>
      <c r="F21" s="612"/>
      <c r="G21" s="453"/>
      <c r="H21" s="453"/>
      <c r="I21" s="453"/>
      <c r="J21" s="453"/>
      <c r="K21" s="453"/>
      <c r="L21" s="453"/>
      <c r="M21" s="453"/>
      <c r="N21" s="453"/>
      <c r="O21" s="453"/>
      <c r="P21" s="453"/>
      <c r="Q21" s="453"/>
      <c r="R21" s="453"/>
      <c r="S21" s="453"/>
      <c r="T21" s="453"/>
      <c r="U21" s="453"/>
      <c r="V21" s="600"/>
      <c r="X21" s="445"/>
      <c r="AB21" s="476"/>
    </row>
    <row r="22" spans="2:28" ht="63" customHeight="1">
      <c r="B22" s="445"/>
      <c r="C22" s="677"/>
      <c r="D22" s="677"/>
      <c r="E22" s="677"/>
      <c r="F22" s="612" t="s">
        <v>336</v>
      </c>
      <c r="G22" s="501" t="s">
        <v>1425</v>
      </c>
      <c r="H22" s="501"/>
      <c r="I22" s="501"/>
      <c r="J22" s="501"/>
      <c r="K22" s="501"/>
      <c r="L22" s="501"/>
      <c r="M22" s="501"/>
      <c r="N22" s="501"/>
      <c r="O22" s="501"/>
      <c r="P22" s="501"/>
      <c r="Q22" s="501"/>
      <c r="R22" s="501"/>
      <c r="S22" s="501"/>
      <c r="T22" s="501"/>
      <c r="U22" s="501"/>
      <c r="V22" s="501"/>
      <c r="X22" s="445"/>
      <c r="Y22" s="451" t="s">
        <v>470</v>
      </c>
      <c r="Z22" s="451" t="s">
        <v>356</v>
      </c>
      <c r="AA22" s="451" t="s">
        <v>470</v>
      </c>
      <c r="AB22" s="476"/>
    </row>
    <row r="23" spans="2:28" ht="36.75" customHeight="1">
      <c r="B23" s="445"/>
      <c r="C23" s="677"/>
      <c r="D23" s="677"/>
      <c r="E23" s="677"/>
      <c r="F23" s="612" t="s">
        <v>344</v>
      </c>
      <c r="G23" s="501" t="s">
        <v>976</v>
      </c>
      <c r="H23" s="501"/>
      <c r="I23" s="501"/>
      <c r="J23" s="501"/>
      <c r="K23" s="501"/>
      <c r="L23" s="501"/>
      <c r="M23" s="501"/>
      <c r="N23" s="501"/>
      <c r="O23" s="501"/>
      <c r="P23" s="501"/>
      <c r="Q23" s="501"/>
      <c r="R23" s="501"/>
      <c r="S23" s="501"/>
      <c r="T23" s="501"/>
      <c r="U23" s="501"/>
      <c r="V23" s="501"/>
      <c r="X23" s="445"/>
      <c r="Y23" s="451" t="s">
        <v>470</v>
      </c>
      <c r="Z23" s="451" t="s">
        <v>356</v>
      </c>
      <c r="AA23" s="451" t="s">
        <v>470</v>
      </c>
      <c r="AB23" s="476"/>
    </row>
    <row r="24" spans="2:28" ht="16.5" customHeight="1">
      <c r="B24" s="445"/>
      <c r="C24" s="594"/>
      <c r="D24" s="594"/>
      <c r="E24" s="594"/>
      <c r="F24" s="451"/>
      <c r="G24" s="464"/>
      <c r="H24" s="464"/>
      <c r="I24" s="464"/>
      <c r="J24" s="464"/>
      <c r="K24" s="464"/>
      <c r="L24" s="464"/>
      <c r="M24" s="464"/>
      <c r="N24" s="464"/>
      <c r="O24" s="464"/>
      <c r="P24" s="464"/>
      <c r="Q24" s="464"/>
      <c r="R24" s="464"/>
      <c r="S24" s="464"/>
      <c r="T24" s="464"/>
      <c r="U24" s="464"/>
      <c r="V24" s="464"/>
      <c r="X24" s="445"/>
      <c r="AB24" s="476"/>
    </row>
    <row r="25" spans="2:28" ht="49.5" customHeight="1">
      <c r="B25" s="445"/>
      <c r="C25" s="807" t="s">
        <v>1387</v>
      </c>
      <c r="D25" s="807"/>
      <c r="E25" s="807"/>
      <c r="F25" s="443" t="s">
        <v>335</v>
      </c>
      <c r="G25" s="501" t="s">
        <v>1160</v>
      </c>
      <c r="H25" s="501"/>
      <c r="I25" s="501"/>
      <c r="J25" s="501"/>
      <c r="K25" s="501"/>
      <c r="L25" s="501"/>
      <c r="M25" s="501"/>
      <c r="N25" s="501"/>
      <c r="O25" s="501"/>
      <c r="P25" s="501"/>
      <c r="Q25" s="501"/>
      <c r="R25" s="501"/>
      <c r="S25" s="501"/>
      <c r="T25" s="501"/>
      <c r="U25" s="501"/>
      <c r="V25" s="501"/>
      <c r="X25" s="445"/>
      <c r="Y25" s="451" t="s">
        <v>470</v>
      </c>
      <c r="Z25" s="451" t="s">
        <v>356</v>
      </c>
      <c r="AA25" s="451" t="s">
        <v>470</v>
      </c>
      <c r="AB25" s="476"/>
    </row>
    <row r="26" spans="2:28" ht="78.75" customHeight="1">
      <c r="B26" s="445"/>
      <c r="C26" s="807"/>
      <c r="D26" s="807"/>
      <c r="E26" s="807"/>
      <c r="F26" s="579"/>
      <c r="G26" s="599" t="s">
        <v>1426</v>
      </c>
      <c r="H26" s="599"/>
      <c r="I26" s="599"/>
      <c r="J26" s="599"/>
      <c r="K26" s="599"/>
      <c r="L26" s="599"/>
      <c r="M26" s="599"/>
      <c r="N26" s="599"/>
      <c r="O26" s="599"/>
      <c r="P26" s="599"/>
      <c r="Q26" s="599"/>
      <c r="R26" s="599"/>
      <c r="S26" s="599"/>
      <c r="T26" s="599"/>
      <c r="U26" s="599"/>
      <c r="V26" s="599"/>
      <c r="X26" s="445"/>
      <c r="Y26" s="451" t="s">
        <v>470</v>
      </c>
      <c r="Z26" s="451" t="s">
        <v>356</v>
      </c>
      <c r="AA26" s="451" t="s">
        <v>470</v>
      </c>
      <c r="AB26" s="476"/>
    </row>
    <row r="27" spans="2:28" ht="19.5" customHeight="1">
      <c r="B27" s="445"/>
      <c r="C27" s="807"/>
      <c r="D27" s="807"/>
      <c r="E27" s="807"/>
      <c r="F27" s="509" t="s">
        <v>163</v>
      </c>
      <c r="G27" s="464"/>
      <c r="H27" s="464"/>
      <c r="I27" s="464"/>
      <c r="J27" s="464"/>
      <c r="K27" s="464"/>
      <c r="L27" s="464"/>
      <c r="M27" s="464"/>
      <c r="N27" s="464"/>
      <c r="O27" s="464"/>
      <c r="P27" s="464"/>
      <c r="Q27" s="464"/>
      <c r="R27" s="464"/>
      <c r="S27" s="464"/>
      <c r="T27" s="464"/>
      <c r="U27" s="464"/>
      <c r="V27" s="496"/>
      <c r="X27" s="445"/>
      <c r="AB27" s="476"/>
    </row>
    <row r="28" spans="2:28" ht="19.5" customHeight="1">
      <c r="B28" s="445"/>
      <c r="C28" s="807"/>
      <c r="D28" s="807"/>
      <c r="E28" s="807"/>
      <c r="F28" s="509"/>
      <c r="H28" s="582" t="s">
        <v>1187</v>
      </c>
      <c r="I28" s="457"/>
      <c r="J28" s="457"/>
      <c r="K28" s="457"/>
      <c r="L28" s="457"/>
      <c r="M28" s="457"/>
      <c r="N28" s="457"/>
      <c r="O28" s="457"/>
      <c r="P28" s="457"/>
      <c r="Q28" s="472"/>
      <c r="R28" s="455"/>
      <c r="S28" s="455"/>
      <c r="T28" s="455"/>
      <c r="U28" s="514" t="s">
        <v>494</v>
      </c>
      <c r="V28" s="496"/>
      <c r="X28" s="445"/>
      <c r="AB28" s="476"/>
    </row>
    <row r="29" spans="2:28" ht="19.5" customHeight="1">
      <c r="B29" s="445"/>
      <c r="C29" s="807"/>
      <c r="D29" s="807"/>
      <c r="E29" s="807"/>
      <c r="F29" s="509"/>
      <c r="H29" s="582" t="s">
        <v>270</v>
      </c>
      <c r="I29" s="457"/>
      <c r="J29" s="457"/>
      <c r="K29" s="457"/>
      <c r="L29" s="457"/>
      <c r="M29" s="457"/>
      <c r="N29" s="457"/>
      <c r="O29" s="457"/>
      <c r="P29" s="457"/>
      <c r="Q29" s="472"/>
      <c r="R29" s="455"/>
      <c r="S29" s="455"/>
      <c r="T29" s="455"/>
      <c r="U29" s="514" t="s">
        <v>494</v>
      </c>
      <c r="V29" s="496"/>
      <c r="X29" s="445"/>
      <c r="AB29" s="476"/>
    </row>
    <row r="30" spans="2:28" ht="18.75" customHeight="1">
      <c r="B30" s="445"/>
      <c r="C30" s="807"/>
      <c r="D30" s="807"/>
      <c r="E30" s="807"/>
      <c r="F30" s="509"/>
      <c r="H30" s="582" t="s">
        <v>535</v>
      </c>
      <c r="I30" s="457"/>
      <c r="J30" s="457"/>
      <c r="K30" s="457"/>
      <c r="L30" s="457"/>
      <c r="M30" s="457"/>
      <c r="N30" s="457"/>
      <c r="O30" s="457"/>
      <c r="P30" s="457"/>
      <c r="Q30" s="472"/>
      <c r="R30" s="834" t="str">
        <f>(IFERROR(ROUNDDOWN(R29/R28*100,0),""))</f>
        <v/>
      </c>
      <c r="S30" s="834"/>
      <c r="T30" s="834"/>
      <c r="U30" s="514" t="s">
        <v>120</v>
      </c>
      <c r="V30" s="496"/>
      <c r="X30" s="445"/>
      <c r="AB30" s="476"/>
    </row>
    <row r="31" spans="2:28" ht="19.5" customHeight="1">
      <c r="B31" s="445"/>
      <c r="C31" s="807"/>
      <c r="D31" s="807"/>
      <c r="E31" s="807"/>
      <c r="F31" s="612"/>
      <c r="G31" s="453"/>
      <c r="H31" s="453"/>
      <c r="I31" s="453"/>
      <c r="J31" s="453"/>
      <c r="K31" s="453"/>
      <c r="L31" s="453"/>
      <c r="M31" s="453"/>
      <c r="N31" s="453"/>
      <c r="O31" s="453"/>
      <c r="P31" s="453"/>
      <c r="Q31" s="453"/>
      <c r="R31" s="453"/>
      <c r="S31" s="453"/>
      <c r="T31" s="453"/>
      <c r="U31" s="453"/>
      <c r="V31" s="600"/>
      <c r="X31" s="445"/>
      <c r="AB31" s="476"/>
    </row>
    <row r="32" spans="2:28" ht="63" customHeight="1">
      <c r="B32" s="445"/>
      <c r="C32" s="807"/>
      <c r="D32" s="807"/>
      <c r="E32" s="807"/>
      <c r="F32" s="443" t="s">
        <v>336</v>
      </c>
      <c r="G32" s="501" t="s">
        <v>28</v>
      </c>
      <c r="H32" s="501"/>
      <c r="I32" s="501"/>
      <c r="J32" s="501"/>
      <c r="K32" s="501"/>
      <c r="L32" s="501"/>
      <c r="M32" s="501"/>
      <c r="N32" s="501"/>
      <c r="O32" s="501"/>
      <c r="P32" s="501"/>
      <c r="Q32" s="501"/>
      <c r="R32" s="501"/>
      <c r="S32" s="501"/>
      <c r="T32" s="501"/>
      <c r="U32" s="501"/>
      <c r="V32" s="501"/>
      <c r="X32" s="445"/>
      <c r="Y32" s="451" t="s">
        <v>470</v>
      </c>
      <c r="Z32" s="451" t="s">
        <v>356</v>
      </c>
      <c r="AA32" s="451" t="s">
        <v>470</v>
      </c>
      <c r="AB32" s="476"/>
    </row>
    <row r="33" spans="2:28" ht="32.25" customHeight="1">
      <c r="B33" s="445"/>
      <c r="C33" s="807"/>
      <c r="D33" s="807"/>
      <c r="E33" s="807"/>
      <c r="F33" s="612" t="s">
        <v>344</v>
      </c>
      <c r="G33" s="501" t="s">
        <v>976</v>
      </c>
      <c r="H33" s="501"/>
      <c r="I33" s="501"/>
      <c r="J33" s="501"/>
      <c r="K33" s="501"/>
      <c r="L33" s="501"/>
      <c r="M33" s="501"/>
      <c r="N33" s="501"/>
      <c r="O33" s="501"/>
      <c r="P33" s="501"/>
      <c r="Q33" s="501"/>
      <c r="R33" s="501"/>
      <c r="S33" s="501"/>
      <c r="T33" s="501"/>
      <c r="U33" s="501"/>
      <c r="V33" s="501"/>
      <c r="X33" s="445"/>
      <c r="Y33" s="451" t="s">
        <v>470</v>
      </c>
      <c r="Z33" s="451" t="s">
        <v>356</v>
      </c>
      <c r="AA33" s="451" t="s">
        <v>470</v>
      </c>
      <c r="AB33" s="476"/>
    </row>
    <row r="34" spans="2:28">
      <c r="B34" s="479"/>
      <c r="C34" s="480"/>
      <c r="D34" s="480"/>
      <c r="E34" s="480"/>
      <c r="F34" s="480"/>
      <c r="G34" s="480"/>
      <c r="H34" s="480"/>
      <c r="I34" s="480"/>
      <c r="J34" s="480"/>
      <c r="K34" s="480"/>
      <c r="L34" s="480"/>
      <c r="M34" s="480"/>
      <c r="N34" s="480"/>
      <c r="O34" s="480"/>
      <c r="P34" s="480"/>
      <c r="Q34" s="480"/>
      <c r="R34" s="480"/>
      <c r="S34" s="480"/>
      <c r="T34" s="480"/>
      <c r="U34" s="480"/>
      <c r="V34" s="480"/>
      <c r="W34" s="480"/>
      <c r="X34" s="479"/>
      <c r="Y34" s="480"/>
      <c r="Z34" s="480"/>
      <c r="AA34" s="480"/>
      <c r="AB34" s="490"/>
    </row>
    <row r="36" spans="2:28">
      <c r="B36" s="353" t="s">
        <v>1040</v>
      </c>
    </row>
    <row r="37" spans="2:28">
      <c r="B37" s="353" t="s">
        <v>673</v>
      </c>
    </row>
    <row r="122" spans="3:7">
      <c r="C122" s="480"/>
      <c r="D122" s="480"/>
      <c r="E122" s="480"/>
      <c r="F122" s="480"/>
      <c r="G122" s="480"/>
    </row>
    <row r="123" spans="3:7">
      <c r="C123" s="45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5" type="Hiragana"/>
  <dataValidations count="1">
    <dataValidation type="list" allowBlank="1" showDropDown="0" showInputMessage="1" showErrorMessage="1" sqref="G8:G10 L8 Q8 Y15:Y16 AA15:AA16 Y22:Y23 AA22:AA23 Y25:Y26 AA25:AA26 Y32:Y33 AA32:AA33">
      <formula1>"□,■"</formula1>
    </dataValidation>
  </dataValidations>
  <pageMargins left="0.7" right="0.7" top="0.75" bottom="0.75" header="0.511811023622047" footer="0.511811023622047"/>
  <pageSetup paperSize="9" scale="82" fitToWidth="1" fitToHeight="1" orientation="portrait" usePrinterDefaults="1"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5" sqref="B5"/>
    </sheetView>
  </sheetViews>
  <sheetFormatPr defaultColWidth="9.00390625" defaultRowHeight="13.5"/>
  <cols>
    <col min="1" max="1" width="2.12890625" style="809" customWidth="1"/>
    <col min="2" max="23" width="3.62890625" style="809" customWidth="1"/>
    <col min="24" max="24" width="2.12890625" style="809" customWidth="1"/>
    <col min="25" max="37" width="5.62890625" style="809" customWidth="1"/>
    <col min="38" max="16384" width="9" style="809" customWidth="1"/>
  </cols>
  <sheetData>
    <row r="1" spans="2:23">
      <c r="B1" s="809" t="s">
        <v>328</v>
      </c>
      <c r="M1" s="824"/>
      <c r="N1" s="812"/>
      <c r="O1" s="812"/>
      <c r="P1" s="812"/>
      <c r="Q1" s="824" t="s">
        <v>33</v>
      </c>
      <c r="R1" s="387"/>
      <c r="S1" s="812" t="s">
        <v>37</v>
      </c>
      <c r="T1" s="387"/>
      <c r="U1" s="812" t="s">
        <v>45</v>
      </c>
      <c r="V1" s="387"/>
      <c r="W1" s="812" t="s">
        <v>16</v>
      </c>
    </row>
    <row r="2" spans="2:23" ht="4.5" customHeight="1">
      <c r="M2" s="824"/>
      <c r="N2" s="812"/>
      <c r="O2" s="812"/>
      <c r="P2" s="812"/>
      <c r="Q2" s="824"/>
      <c r="R2" s="812"/>
      <c r="S2" s="812"/>
      <c r="T2" s="812"/>
      <c r="U2" s="812"/>
      <c r="V2" s="812"/>
      <c r="W2" s="812"/>
    </row>
    <row r="3" spans="2:23">
      <c r="B3" s="811" t="s">
        <v>1428</v>
      </c>
      <c r="C3" s="811"/>
      <c r="D3" s="811"/>
      <c r="E3" s="811"/>
      <c r="F3" s="811"/>
      <c r="G3" s="811"/>
      <c r="H3" s="811"/>
      <c r="I3" s="811"/>
      <c r="J3" s="811"/>
      <c r="K3" s="811"/>
      <c r="L3" s="811"/>
      <c r="M3" s="811"/>
      <c r="N3" s="811"/>
      <c r="O3" s="811"/>
      <c r="P3" s="811"/>
      <c r="Q3" s="811"/>
      <c r="R3" s="811"/>
      <c r="S3" s="811"/>
      <c r="T3" s="811"/>
      <c r="U3" s="811"/>
      <c r="V3" s="811"/>
      <c r="W3" s="811"/>
    </row>
    <row r="4" spans="2:23" ht="4.5" customHeight="1">
      <c r="B4" s="812"/>
      <c r="C4" s="812"/>
      <c r="D4" s="812"/>
      <c r="E4" s="812"/>
      <c r="F4" s="812"/>
      <c r="G4" s="812"/>
      <c r="H4" s="812"/>
      <c r="I4" s="812"/>
      <c r="J4" s="812"/>
      <c r="K4" s="812"/>
      <c r="L4" s="812"/>
      <c r="M4" s="812"/>
      <c r="N4" s="812"/>
      <c r="O4" s="812"/>
      <c r="P4" s="812"/>
      <c r="Q4" s="812"/>
      <c r="R4" s="812"/>
      <c r="S4" s="812"/>
      <c r="T4" s="812"/>
      <c r="U4" s="812"/>
      <c r="V4" s="812"/>
      <c r="W4" s="812"/>
    </row>
    <row r="5" spans="2:23">
      <c r="B5" s="812"/>
      <c r="C5" s="812"/>
      <c r="D5" s="812"/>
      <c r="E5" s="812"/>
      <c r="F5" s="812"/>
      <c r="G5" s="812"/>
      <c r="H5" s="812"/>
      <c r="I5" s="812"/>
      <c r="J5" s="812"/>
      <c r="K5" s="812"/>
      <c r="L5" s="812"/>
      <c r="M5" s="812"/>
      <c r="N5" s="812"/>
      <c r="O5" s="812"/>
      <c r="P5" s="824" t="s">
        <v>245</v>
      </c>
      <c r="Q5" s="825"/>
      <c r="R5" s="825"/>
      <c r="S5" s="825"/>
      <c r="T5" s="825"/>
      <c r="U5" s="825"/>
      <c r="V5" s="825"/>
      <c r="W5" s="825"/>
    </row>
    <row r="6" spans="2:23">
      <c r="B6" s="812"/>
      <c r="C6" s="812"/>
      <c r="D6" s="812"/>
      <c r="E6" s="812"/>
      <c r="F6" s="812"/>
      <c r="G6" s="812"/>
      <c r="H6" s="812"/>
      <c r="I6" s="812"/>
      <c r="J6" s="812"/>
      <c r="K6" s="812"/>
      <c r="L6" s="812"/>
      <c r="M6" s="812"/>
      <c r="N6" s="812"/>
      <c r="O6" s="812"/>
      <c r="P6" s="824" t="s">
        <v>196</v>
      </c>
      <c r="Q6" s="826"/>
      <c r="R6" s="826"/>
      <c r="S6" s="826"/>
      <c r="T6" s="826"/>
      <c r="U6" s="826"/>
      <c r="V6" s="826"/>
      <c r="W6" s="826"/>
    </row>
    <row r="7" spans="2:23" ht="10.5" customHeight="1">
      <c r="B7" s="812"/>
      <c r="C7" s="812"/>
      <c r="D7" s="812"/>
      <c r="E7" s="812"/>
      <c r="F7" s="812"/>
      <c r="G7" s="812"/>
      <c r="H7" s="812"/>
      <c r="I7" s="812"/>
      <c r="J7" s="812"/>
      <c r="K7" s="812"/>
      <c r="L7" s="812"/>
      <c r="M7" s="812"/>
      <c r="N7" s="812"/>
      <c r="O7" s="812"/>
      <c r="P7" s="812"/>
      <c r="Q7" s="812"/>
      <c r="R7" s="812"/>
      <c r="S7" s="812"/>
      <c r="T7" s="812"/>
      <c r="U7" s="812"/>
      <c r="V7" s="812"/>
      <c r="W7" s="812"/>
    </row>
    <row r="8" spans="2:23">
      <c r="B8" s="809" t="s">
        <v>1431</v>
      </c>
    </row>
    <row r="9" spans="2:23">
      <c r="C9" s="387" t="s">
        <v>470</v>
      </c>
      <c r="D9" s="809" t="s">
        <v>171</v>
      </c>
      <c r="J9" s="387" t="s">
        <v>470</v>
      </c>
      <c r="K9" s="809" t="s">
        <v>155</v>
      </c>
    </row>
    <row r="10" spans="2:23" ht="10.5" customHeight="1"/>
    <row r="11" spans="2:23">
      <c r="B11" s="809" t="s">
        <v>849</v>
      </c>
    </row>
    <row r="12" spans="2:23">
      <c r="C12" s="387" t="s">
        <v>470</v>
      </c>
      <c r="D12" s="809" t="s">
        <v>213</v>
      </c>
    </row>
    <row r="13" spans="2:23">
      <c r="C13" s="387" t="s">
        <v>470</v>
      </c>
      <c r="D13" s="809" t="s">
        <v>760</v>
      </c>
    </row>
    <row r="14" spans="2:23" ht="10.5" customHeight="1"/>
    <row r="15" spans="2:23">
      <c r="B15" s="809" t="s">
        <v>213</v>
      </c>
    </row>
    <row r="16" spans="2:23" ht="60" customHeight="1">
      <c r="B16" s="439"/>
      <c r="C16" s="439"/>
      <c r="D16" s="439"/>
      <c r="E16" s="439"/>
      <c r="F16" s="814" t="s">
        <v>469</v>
      </c>
      <c r="G16" s="814"/>
      <c r="H16" s="814"/>
      <c r="I16" s="814"/>
      <c r="J16" s="814"/>
      <c r="K16" s="814"/>
      <c r="L16" s="814"/>
      <c r="M16" s="814" t="s">
        <v>764</v>
      </c>
      <c r="N16" s="814"/>
      <c r="O16" s="814"/>
      <c r="P16" s="814"/>
      <c r="Q16" s="814"/>
      <c r="R16" s="814"/>
      <c r="S16" s="814"/>
    </row>
    <row r="17" spans="2:23">
      <c r="B17" s="813">
        <v>4</v>
      </c>
      <c r="C17" s="813"/>
      <c r="D17" s="820" t="s">
        <v>45</v>
      </c>
      <c r="E17" s="820"/>
      <c r="F17" s="815"/>
      <c r="G17" s="815"/>
      <c r="H17" s="815"/>
      <c r="I17" s="815"/>
      <c r="J17" s="815"/>
      <c r="K17" s="815"/>
      <c r="L17" s="820" t="s">
        <v>494</v>
      </c>
      <c r="M17" s="815"/>
      <c r="N17" s="815"/>
      <c r="O17" s="815"/>
      <c r="P17" s="815"/>
      <c r="Q17" s="815"/>
      <c r="R17" s="815"/>
      <c r="S17" s="820" t="s">
        <v>494</v>
      </c>
    </row>
    <row r="18" spans="2:23">
      <c r="B18" s="813">
        <v>5</v>
      </c>
      <c r="C18" s="813"/>
      <c r="D18" s="820" t="s">
        <v>45</v>
      </c>
      <c r="E18" s="820"/>
      <c r="F18" s="815"/>
      <c r="G18" s="815"/>
      <c r="H18" s="815"/>
      <c r="I18" s="815"/>
      <c r="J18" s="815"/>
      <c r="K18" s="815"/>
      <c r="L18" s="820" t="s">
        <v>494</v>
      </c>
      <c r="M18" s="815"/>
      <c r="N18" s="815"/>
      <c r="O18" s="815"/>
      <c r="P18" s="815"/>
      <c r="Q18" s="815"/>
      <c r="R18" s="815"/>
      <c r="S18" s="820" t="s">
        <v>494</v>
      </c>
    </row>
    <row r="19" spans="2:23">
      <c r="B19" s="813">
        <v>6</v>
      </c>
      <c r="C19" s="813"/>
      <c r="D19" s="820" t="s">
        <v>45</v>
      </c>
      <c r="E19" s="820"/>
      <c r="F19" s="815"/>
      <c r="G19" s="815"/>
      <c r="H19" s="815"/>
      <c r="I19" s="815"/>
      <c r="J19" s="815"/>
      <c r="K19" s="815"/>
      <c r="L19" s="820" t="s">
        <v>494</v>
      </c>
      <c r="M19" s="815"/>
      <c r="N19" s="815"/>
      <c r="O19" s="815"/>
      <c r="P19" s="815"/>
      <c r="Q19" s="815"/>
      <c r="R19" s="815"/>
      <c r="S19" s="820" t="s">
        <v>494</v>
      </c>
    </row>
    <row r="20" spans="2:23">
      <c r="B20" s="813">
        <v>7</v>
      </c>
      <c r="C20" s="813"/>
      <c r="D20" s="820" t="s">
        <v>45</v>
      </c>
      <c r="E20" s="820"/>
      <c r="F20" s="815"/>
      <c r="G20" s="815"/>
      <c r="H20" s="815"/>
      <c r="I20" s="815"/>
      <c r="J20" s="815"/>
      <c r="K20" s="815"/>
      <c r="L20" s="820" t="s">
        <v>494</v>
      </c>
      <c r="M20" s="815"/>
      <c r="N20" s="815"/>
      <c r="O20" s="815"/>
      <c r="P20" s="815"/>
      <c r="Q20" s="815"/>
      <c r="R20" s="815"/>
      <c r="S20" s="820" t="s">
        <v>494</v>
      </c>
    </row>
    <row r="21" spans="2:23">
      <c r="B21" s="813">
        <v>8</v>
      </c>
      <c r="C21" s="813"/>
      <c r="D21" s="820" t="s">
        <v>45</v>
      </c>
      <c r="E21" s="820"/>
      <c r="F21" s="815"/>
      <c r="G21" s="815"/>
      <c r="H21" s="815"/>
      <c r="I21" s="815"/>
      <c r="J21" s="815"/>
      <c r="K21" s="815"/>
      <c r="L21" s="820" t="s">
        <v>494</v>
      </c>
      <c r="M21" s="815"/>
      <c r="N21" s="815"/>
      <c r="O21" s="815"/>
      <c r="P21" s="815"/>
      <c r="Q21" s="815"/>
      <c r="R21" s="815"/>
      <c r="S21" s="820" t="s">
        <v>494</v>
      </c>
    </row>
    <row r="22" spans="2:23">
      <c r="B22" s="813">
        <v>9</v>
      </c>
      <c r="C22" s="813"/>
      <c r="D22" s="820" t="s">
        <v>45</v>
      </c>
      <c r="E22" s="820"/>
      <c r="F22" s="815"/>
      <c r="G22" s="815"/>
      <c r="H22" s="815"/>
      <c r="I22" s="815"/>
      <c r="J22" s="815"/>
      <c r="K22" s="815"/>
      <c r="L22" s="820" t="s">
        <v>494</v>
      </c>
      <c r="M22" s="815"/>
      <c r="N22" s="815"/>
      <c r="O22" s="815"/>
      <c r="P22" s="815"/>
      <c r="Q22" s="815"/>
      <c r="R22" s="815"/>
      <c r="S22" s="820" t="s">
        <v>494</v>
      </c>
    </row>
    <row r="23" spans="2:23">
      <c r="B23" s="813">
        <v>10</v>
      </c>
      <c r="C23" s="813"/>
      <c r="D23" s="820" t="s">
        <v>45</v>
      </c>
      <c r="E23" s="820"/>
      <c r="F23" s="815"/>
      <c r="G23" s="815"/>
      <c r="H23" s="815"/>
      <c r="I23" s="815"/>
      <c r="J23" s="815"/>
      <c r="K23" s="815"/>
      <c r="L23" s="820" t="s">
        <v>494</v>
      </c>
      <c r="M23" s="815"/>
      <c r="N23" s="815"/>
      <c r="O23" s="815"/>
      <c r="P23" s="815"/>
      <c r="Q23" s="815"/>
      <c r="R23" s="815"/>
      <c r="S23" s="820" t="s">
        <v>494</v>
      </c>
    </row>
    <row r="24" spans="2:23">
      <c r="B24" s="813">
        <v>11</v>
      </c>
      <c r="C24" s="813"/>
      <c r="D24" s="820" t="s">
        <v>45</v>
      </c>
      <c r="E24" s="820"/>
      <c r="F24" s="815"/>
      <c r="G24" s="815"/>
      <c r="H24" s="815"/>
      <c r="I24" s="815"/>
      <c r="J24" s="815"/>
      <c r="K24" s="815"/>
      <c r="L24" s="820" t="s">
        <v>494</v>
      </c>
      <c r="M24" s="815"/>
      <c r="N24" s="815"/>
      <c r="O24" s="815"/>
      <c r="P24" s="815"/>
      <c r="Q24" s="815"/>
      <c r="R24" s="815"/>
      <c r="S24" s="820" t="s">
        <v>494</v>
      </c>
    </row>
    <row r="25" spans="2:23">
      <c r="B25" s="813">
        <v>12</v>
      </c>
      <c r="C25" s="813"/>
      <c r="D25" s="820" t="s">
        <v>45</v>
      </c>
      <c r="E25" s="820"/>
      <c r="F25" s="815"/>
      <c r="G25" s="815"/>
      <c r="H25" s="815"/>
      <c r="I25" s="815"/>
      <c r="J25" s="815"/>
      <c r="K25" s="815"/>
      <c r="L25" s="820" t="s">
        <v>494</v>
      </c>
      <c r="M25" s="815"/>
      <c r="N25" s="815"/>
      <c r="O25" s="815"/>
      <c r="P25" s="815"/>
      <c r="Q25" s="815"/>
      <c r="R25" s="815"/>
      <c r="S25" s="820" t="s">
        <v>494</v>
      </c>
      <c r="U25" s="439" t="s">
        <v>830</v>
      </c>
      <c r="V25" s="439"/>
      <c r="W25" s="439"/>
    </row>
    <row r="26" spans="2:23">
      <c r="B26" s="813">
        <v>1</v>
      </c>
      <c r="C26" s="813"/>
      <c r="D26" s="820" t="s">
        <v>45</v>
      </c>
      <c r="E26" s="820"/>
      <c r="F26" s="815"/>
      <c r="G26" s="815"/>
      <c r="H26" s="815"/>
      <c r="I26" s="815"/>
      <c r="J26" s="815"/>
      <c r="K26" s="815"/>
      <c r="L26" s="820" t="s">
        <v>494</v>
      </c>
      <c r="M26" s="815"/>
      <c r="N26" s="815"/>
      <c r="O26" s="815"/>
      <c r="P26" s="815"/>
      <c r="Q26" s="815"/>
      <c r="R26" s="815"/>
      <c r="S26" s="820" t="s">
        <v>494</v>
      </c>
      <c r="U26" s="412"/>
      <c r="V26" s="412"/>
      <c r="W26" s="412"/>
    </row>
    <row r="27" spans="2:23">
      <c r="B27" s="813">
        <v>2</v>
      </c>
      <c r="C27" s="813"/>
      <c r="D27" s="820" t="s">
        <v>45</v>
      </c>
      <c r="E27" s="820"/>
      <c r="F27" s="815"/>
      <c r="G27" s="815"/>
      <c r="H27" s="815"/>
      <c r="I27" s="815"/>
      <c r="J27" s="815"/>
      <c r="K27" s="815"/>
      <c r="L27" s="820" t="s">
        <v>494</v>
      </c>
      <c r="M27" s="815"/>
      <c r="N27" s="815"/>
      <c r="O27" s="815"/>
      <c r="P27" s="815"/>
      <c r="Q27" s="815"/>
      <c r="R27" s="815"/>
      <c r="S27" s="820" t="s">
        <v>494</v>
      </c>
    </row>
    <row r="28" spans="2:23">
      <c r="B28" s="439" t="s">
        <v>538</v>
      </c>
      <c r="C28" s="439"/>
      <c r="D28" s="439"/>
      <c r="E28" s="439"/>
      <c r="F28" s="813" t="str">
        <f>IF(SUM(F17:K27)=0,"",SUM(F17:K27))</f>
        <v/>
      </c>
      <c r="G28" s="813"/>
      <c r="H28" s="813"/>
      <c r="I28" s="813"/>
      <c r="J28" s="813"/>
      <c r="K28" s="813"/>
      <c r="L28" s="820" t="s">
        <v>494</v>
      </c>
      <c r="M28" s="813" t="str">
        <f>IF(SUM(M17:R27)=0,"",SUM(M17:R27))</f>
        <v/>
      </c>
      <c r="N28" s="813"/>
      <c r="O28" s="813"/>
      <c r="P28" s="813"/>
      <c r="Q28" s="813"/>
      <c r="R28" s="813"/>
      <c r="S28" s="820" t="s">
        <v>494</v>
      </c>
      <c r="U28" s="439" t="s">
        <v>125</v>
      </c>
      <c r="V28" s="439"/>
      <c r="W28" s="439"/>
    </row>
    <row r="29" spans="2:23" ht="39.75" customHeight="1">
      <c r="B29" s="814" t="s">
        <v>1148</v>
      </c>
      <c r="C29" s="814"/>
      <c r="D29" s="814"/>
      <c r="E29" s="814"/>
      <c r="F29" s="822" t="str">
        <f>IF(F28="","",F28/U26)</f>
        <v/>
      </c>
      <c r="G29" s="822"/>
      <c r="H29" s="822"/>
      <c r="I29" s="822"/>
      <c r="J29" s="822"/>
      <c r="K29" s="822"/>
      <c r="L29" s="820" t="s">
        <v>494</v>
      </c>
      <c r="M29" s="822" t="str">
        <f>IF(M28="","",M28/U26)</f>
        <v/>
      </c>
      <c r="N29" s="822"/>
      <c r="O29" s="822"/>
      <c r="P29" s="822"/>
      <c r="Q29" s="822"/>
      <c r="R29" s="822"/>
      <c r="S29" s="820" t="s">
        <v>494</v>
      </c>
      <c r="U29" s="827" t="str">
        <f>IF(F29="","",ROUNDDOWN(M29/F29,3))</f>
        <v/>
      </c>
      <c r="V29" s="827"/>
      <c r="W29" s="827"/>
    </row>
    <row r="31" spans="2:23">
      <c r="B31" s="809" t="s">
        <v>760</v>
      </c>
    </row>
    <row r="32" spans="2:23" ht="60" customHeight="1">
      <c r="B32" s="439"/>
      <c r="C32" s="439"/>
      <c r="D32" s="439"/>
      <c r="E32" s="439"/>
      <c r="F32" s="814" t="s">
        <v>469</v>
      </c>
      <c r="G32" s="814"/>
      <c r="H32" s="814"/>
      <c r="I32" s="814"/>
      <c r="J32" s="814"/>
      <c r="K32" s="814"/>
      <c r="L32" s="814"/>
      <c r="M32" s="814" t="s">
        <v>764</v>
      </c>
      <c r="N32" s="814"/>
      <c r="O32" s="814"/>
      <c r="P32" s="814"/>
      <c r="Q32" s="814"/>
      <c r="R32" s="814"/>
      <c r="S32" s="814"/>
    </row>
    <row r="33" spans="1:32">
      <c r="B33" s="815"/>
      <c r="C33" s="815"/>
      <c r="D33" s="815"/>
      <c r="E33" s="821" t="s">
        <v>45</v>
      </c>
      <c r="F33" s="815"/>
      <c r="G33" s="815"/>
      <c r="H33" s="815"/>
      <c r="I33" s="815"/>
      <c r="J33" s="815"/>
      <c r="K33" s="815"/>
      <c r="L33" s="820" t="s">
        <v>494</v>
      </c>
      <c r="M33" s="815"/>
      <c r="N33" s="815"/>
      <c r="O33" s="815"/>
      <c r="P33" s="815"/>
      <c r="Q33" s="815"/>
      <c r="R33" s="815"/>
      <c r="S33" s="820" t="s">
        <v>494</v>
      </c>
    </row>
    <row r="34" spans="1:32">
      <c r="B34" s="815"/>
      <c r="C34" s="815"/>
      <c r="D34" s="815"/>
      <c r="E34" s="821" t="s">
        <v>45</v>
      </c>
      <c r="F34" s="815"/>
      <c r="G34" s="815"/>
      <c r="H34" s="815"/>
      <c r="I34" s="815"/>
      <c r="J34" s="815"/>
      <c r="K34" s="815"/>
      <c r="L34" s="820" t="s">
        <v>494</v>
      </c>
      <c r="M34" s="815"/>
      <c r="N34" s="815"/>
      <c r="O34" s="815"/>
      <c r="P34" s="815"/>
      <c r="Q34" s="815"/>
      <c r="R34" s="815"/>
      <c r="S34" s="820" t="s">
        <v>494</v>
      </c>
    </row>
    <row r="35" spans="1:32">
      <c r="B35" s="815"/>
      <c r="C35" s="815"/>
      <c r="D35" s="815"/>
      <c r="E35" s="821" t="s">
        <v>45</v>
      </c>
      <c r="F35" s="815"/>
      <c r="G35" s="815"/>
      <c r="H35" s="815"/>
      <c r="I35" s="815"/>
      <c r="J35" s="815"/>
      <c r="K35" s="815"/>
      <c r="L35" s="820" t="s">
        <v>494</v>
      </c>
      <c r="M35" s="815"/>
      <c r="N35" s="815"/>
      <c r="O35" s="815"/>
      <c r="P35" s="815"/>
      <c r="Q35" s="815"/>
      <c r="R35" s="815"/>
      <c r="S35" s="820" t="s">
        <v>494</v>
      </c>
    </row>
    <row r="36" spans="1:32">
      <c r="B36" s="439" t="s">
        <v>538</v>
      </c>
      <c r="C36" s="439"/>
      <c r="D36" s="439"/>
      <c r="E36" s="439"/>
      <c r="F36" s="813" t="str">
        <f>IF(SUM(F33:K35)=0,"",SUM(F33:K35))</f>
        <v/>
      </c>
      <c r="G36" s="813"/>
      <c r="H36" s="813"/>
      <c r="I36" s="813"/>
      <c r="J36" s="813"/>
      <c r="K36" s="813"/>
      <c r="L36" s="820" t="s">
        <v>494</v>
      </c>
      <c r="M36" s="813" t="str">
        <f>IF(SUM(M33:R35)=0,"",SUM(M33:R35))</f>
        <v/>
      </c>
      <c r="N36" s="813"/>
      <c r="O36" s="813"/>
      <c r="P36" s="813"/>
      <c r="Q36" s="813"/>
      <c r="R36" s="813"/>
      <c r="S36" s="820" t="s">
        <v>494</v>
      </c>
      <c r="U36" s="439" t="s">
        <v>125</v>
      </c>
      <c r="V36" s="439"/>
      <c r="W36" s="439"/>
    </row>
    <row r="37" spans="1:32" ht="39.75" customHeight="1">
      <c r="B37" s="814" t="s">
        <v>1148</v>
      </c>
      <c r="C37" s="814"/>
      <c r="D37" s="814"/>
      <c r="E37" s="814"/>
      <c r="F37" s="822" t="str">
        <f>IF(F36="","",F36/3)</f>
        <v/>
      </c>
      <c r="G37" s="822"/>
      <c r="H37" s="822"/>
      <c r="I37" s="822"/>
      <c r="J37" s="822"/>
      <c r="K37" s="822"/>
      <c r="L37" s="820" t="s">
        <v>494</v>
      </c>
      <c r="M37" s="822" t="str">
        <f>IF(M36="","",M36/3)</f>
        <v/>
      </c>
      <c r="N37" s="822"/>
      <c r="O37" s="822"/>
      <c r="P37" s="822"/>
      <c r="Q37" s="822"/>
      <c r="R37" s="822"/>
      <c r="S37" s="820" t="s">
        <v>494</v>
      </c>
      <c r="U37" s="827" t="str">
        <f>IF(F37="","",ROUNDDOWN(M37/F37,3))</f>
        <v/>
      </c>
      <c r="V37" s="827"/>
      <c r="W37" s="827"/>
    </row>
    <row r="38" spans="1:32" ht="4.5" customHeight="1">
      <c r="A38" s="810"/>
      <c r="B38" s="816"/>
      <c r="C38" s="818"/>
      <c r="D38" s="818"/>
      <c r="E38" s="818"/>
      <c r="F38" s="823"/>
      <c r="G38" s="823"/>
      <c r="H38" s="823"/>
      <c r="I38" s="823"/>
      <c r="J38" s="823"/>
      <c r="K38" s="823"/>
      <c r="L38" s="818"/>
      <c r="M38" s="823"/>
      <c r="N38" s="823"/>
      <c r="O38" s="823"/>
      <c r="P38" s="823"/>
      <c r="Q38" s="823"/>
      <c r="R38" s="823"/>
      <c r="S38" s="818"/>
      <c r="T38" s="810"/>
      <c r="U38" s="828"/>
      <c r="V38" s="828"/>
      <c r="W38" s="828"/>
      <c r="X38" s="810"/>
      <c r="Y38" s="810"/>
      <c r="Z38" s="810"/>
      <c r="AA38" s="810"/>
      <c r="AB38" s="810"/>
      <c r="AC38" s="810"/>
      <c r="AD38" s="810"/>
      <c r="AE38" s="810"/>
      <c r="AF38" s="810"/>
    </row>
    <row r="39" spans="1:32">
      <c r="B39" s="809" t="s">
        <v>555</v>
      </c>
      <c r="C39" s="819"/>
    </row>
    <row r="40" spans="1:32">
      <c r="B40" s="817" t="s">
        <v>1071</v>
      </c>
      <c r="C40" s="817"/>
      <c r="D40" s="817"/>
      <c r="E40" s="817"/>
      <c r="F40" s="817"/>
      <c r="G40" s="817"/>
      <c r="H40" s="817"/>
      <c r="I40" s="817"/>
      <c r="J40" s="817"/>
      <c r="K40" s="817"/>
      <c r="L40" s="817"/>
      <c r="M40" s="817"/>
      <c r="N40" s="817"/>
      <c r="O40" s="817"/>
      <c r="P40" s="817"/>
      <c r="Q40" s="817"/>
      <c r="R40" s="817"/>
      <c r="S40" s="817"/>
      <c r="T40" s="817"/>
      <c r="U40" s="817"/>
      <c r="V40" s="817"/>
      <c r="W40" s="817"/>
    </row>
    <row r="41" spans="1:32">
      <c r="B41" s="817" t="s">
        <v>310</v>
      </c>
      <c r="C41" s="817"/>
      <c r="D41" s="817"/>
      <c r="E41" s="817"/>
      <c r="F41" s="817"/>
      <c r="G41" s="817"/>
      <c r="H41" s="817"/>
      <c r="I41" s="817"/>
      <c r="J41" s="817"/>
      <c r="K41" s="817"/>
      <c r="L41" s="817"/>
      <c r="M41" s="817"/>
      <c r="N41" s="817"/>
      <c r="O41" s="817"/>
      <c r="P41" s="817"/>
      <c r="Q41" s="817"/>
      <c r="R41" s="817"/>
      <c r="S41" s="817"/>
      <c r="T41" s="817"/>
      <c r="U41" s="817"/>
      <c r="V41" s="817"/>
      <c r="W41" s="817"/>
    </row>
    <row r="42" spans="1:32">
      <c r="B42" s="835" t="s">
        <v>1432</v>
      </c>
      <c r="C42" s="835"/>
      <c r="D42" s="835"/>
      <c r="E42" s="835"/>
      <c r="F42" s="835"/>
      <c r="G42" s="835"/>
      <c r="H42" s="835"/>
      <c r="I42" s="835"/>
      <c r="J42" s="835"/>
      <c r="K42" s="835"/>
      <c r="L42" s="835"/>
      <c r="M42" s="835"/>
      <c r="N42" s="835"/>
      <c r="O42" s="835"/>
      <c r="P42" s="835"/>
      <c r="Q42" s="835"/>
      <c r="R42" s="835"/>
      <c r="S42" s="835"/>
      <c r="T42" s="835"/>
      <c r="U42" s="835"/>
      <c r="V42" s="835"/>
      <c r="W42" s="835"/>
    </row>
    <row r="43" spans="1:32">
      <c r="B43" s="817" t="s">
        <v>72</v>
      </c>
      <c r="C43" s="817"/>
      <c r="D43" s="817"/>
      <c r="E43" s="817"/>
      <c r="F43" s="817"/>
      <c r="G43" s="817"/>
      <c r="H43" s="817"/>
      <c r="I43" s="817"/>
      <c r="J43" s="817"/>
      <c r="K43" s="817"/>
      <c r="L43" s="817"/>
      <c r="M43" s="817"/>
      <c r="N43" s="817"/>
      <c r="O43" s="817"/>
      <c r="P43" s="817"/>
      <c r="Q43" s="817"/>
      <c r="R43" s="817"/>
      <c r="S43" s="817"/>
      <c r="T43" s="817"/>
      <c r="U43" s="817"/>
      <c r="V43" s="817"/>
      <c r="W43" s="817"/>
    </row>
    <row r="44" spans="1:32">
      <c r="B44" s="817" t="s">
        <v>464</v>
      </c>
      <c r="C44" s="817"/>
      <c r="D44" s="817"/>
      <c r="E44" s="817"/>
      <c r="F44" s="817"/>
      <c r="G44" s="817"/>
      <c r="H44" s="817"/>
      <c r="I44" s="817"/>
      <c r="J44" s="817"/>
      <c r="K44" s="817"/>
      <c r="L44" s="817"/>
      <c r="M44" s="817"/>
      <c r="N44" s="817"/>
      <c r="O44" s="817"/>
      <c r="P44" s="817"/>
      <c r="Q44" s="817"/>
      <c r="R44" s="817"/>
      <c r="S44" s="817"/>
      <c r="T44" s="817"/>
      <c r="U44" s="817"/>
      <c r="V44" s="817"/>
      <c r="W44" s="817"/>
    </row>
    <row r="45" spans="1:32">
      <c r="B45" s="817" t="s">
        <v>809</v>
      </c>
      <c r="C45" s="817"/>
      <c r="D45" s="817"/>
      <c r="E45" s="817"/>
      <c r="F45" s="817"/>
      <c r="G45" s="817"/>
      <c r="H45" s="817"/>
      <c r="I45" s="817"/>
      <c r="J45" s="817"/>
      <c r="K45" s="817"/>
      <c r="L45" s="817"/>
      <c r="M45" s="817"/>
      <c r="N45" s="817"/>
      <c r="O45" s="817"/>
      <c r="P45" s="817"/>
      <c r="Q45" s="817"/>
      <c r="R45" s="817"/>
      <c r="S45" s="817"/>
      <c r="T45" s="817"/>
      <c r="U45" s="817"/>
      <c r="V45" s="817"/>
      <c r="W45" s="817"/>
    </row>
    <row r="46" spans="1:32">
      <c r="B46" s="817" t="s">
        <v>1017</v>
      </c>
      <c r="C46" s="817"/>
      <c r="D46" s="817"/>
      <c r="E46" s="817"/>
      <c r="F46" s="817"/>
      <c r="G46" s="817"/>
      <c r="H46" s="817"/>
      <c r="I46" s="817"/>
      <c r="J46" s="817"/>
      <c r="K46" s="817"/>
      <c r="L46" s="817"/>
      <c r="M46" s="817"/>
      <c r="N46" s="817"/>
      <c r="O46" s="817"/>
      <c r="P46" s="817"/>
      <c r="Q46" s="817"/>
      <c r="R46" s="817"/>
      <c r="S46" s="817"/>
      <c r="T46" s="817"/>
      <c r="U46" s="817"/>
      <c r="V46" s="817"/>
      <c r="W46" s="817"/>
    </row>
    <row r="47" spans="1:32">
      <c r="B47" s="817" t="s">
        <v>421</v>
      </c>
      <c r="C47" s="817"/>
      <c r="D47" s="817"/>
      <c r="E47" s="817"/>
      <c r="F47" s="817"/>
      <c r="G47" s="817"/>
      <c r="H47" s="817"/>
      <c r="I47" s="817"/>
      <c r="J47" s="817"/>
      <c r="K47" s="817"/>
      <c r="L47" s="817"/>
      <c r="M47" s="817"/>
      <c r="N47" s="817"/>
      <c r="O47" s="817"/>
      <c r="P47" s="817"/>
      <c r="Q47" s="817"/>
      <c r="R47" s="817"/>
      <c r="S47" s="817"/>
      <c r="T47" s="817"/>
      <c r="U47" s="817"/>
      <c r="V47" s="817"/>
      <c r="W47" s="817"/>
    </row>
    <row r="48" spans="1:32">
      <c r="B48" s="817" t="s">
        <v>1258</v>
      </c>
      <c r="C48" s="817"/>
      <c r="D48" s="817"/>
      <c r="E48" s="817"/>
      <c r="F48" s="817"/>
      <c r="G48" s="817"/>
      <c r="H48" s="817"/>
      <c r="I48" s="817"/>
      <c r="J48" s="817"/>
      <c r="K48" s="817"/>
      <c r="L48" s="817"/>
      <c r="M48" s="817"/>
      <c r="N48" s="817"/>
      <c r="O48" s="817"/>
      <c r="P48" s="817"/>
      <c r="Q48" s="817"/>
      <c r="R48" s="817"/>
      <c r="S48" s="817"/>
      <c r="T48" s="817"/>
      <c r="U48" s="817"/>
      <c r="V48" s="817"/>
      <c r="W48" s="817"/>
    </row>
    <row r="49" spans="2:23">
      <c r="B49" s="817"/>
      <c r="C49" s="817"/>
      <c r="D49" s="817"/>
      <c r="E49" s="817"/>
      <c r="F49" s="817"/>
      <c r="G49" s="817"/>
      <c r="H49" s="817"/>
      <c r="I49" s="817"/>
      <c r="J49" s="817"/>
      <c r="K49" s="817"/>
      <c r="L49" s="817"/>
      <c r="M49" s="817"/>
      <c r="N49" s="817"/>
      <c r="O49" s="817"/>
      <c r="P49" s="817"/>
      <c r="Q49" s="817"/>
      <c r="R49" s="817"/>
      <c r="S49" s="817"/>
      <c r="T49" s="817"/>
      <c r="U49" s="817"/>
      <c r="V49" s="817"/>
      <c r="W49" s="817"/>
    </row>
    <row r="50" spans="2:23">
      <c r="B50" s="817"/>
      <c r="C50" s="817"/>
      <c r="D50" s="817"/>
      <c r="E50" s="817"/>
      <c r="F50" s="817"/>
      <c r="G50" s="817"/>
      <c r="H50" s="817"/>
      <c r="I50" s="817"/>
      <c r="J50" s="817"/>
      <c r="K50" s="817"/>
      <c r="L50" s="817"/>
      <c r="M50" s="817"/>
      <c r="N50" s="817"/>
      <c r="O50" s="817"/>
      <c r="P50" s="817"/>
      <c r="Q50" s="817"/>
      <c r="R50" s="817"/>
      <c r="S50" s="817"/>
      <c r="T50" s="817"/>
      <c r="U50" s="817"/>
      <c r="V50" s="817"/>
      <c r="W50" s="817"/>
    </row>
    <row r="122" spans="3:7">
      <c r="C122" s="810"/>
      <c r="D122" s="810"/>
      <c r="E122" s="810"/>
      <c r="F122" s="810"/>
      <c r="G122" s="810"/>
    </row>
    <row r="123" spans="3:7">
      <c r="C123" s="8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5" type="Hiragana"/>
  <dataValidations count="1">
    <dataValidation type="list" allowBlank="1" showDropDown="0" showInputMessage="1" showErrorMessage="1" sqref="C9 J9 C12:C13">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5" sqref="B5:AD5"/>
    </sheetView>
  </sheetViews>
  <sheetFormatPr defaultColWidth="3.50390625" defaultRowHeight="13.5"/>
  <cols>
    <col min="1" max="1" width="1.25" style="343" customWidth="1"/>
    <col min="2" max="2" width="3.3671875" style="440" customWidth="1"/>
    <col min="3" max="3" width="3.3671875" style="343" customWidth="1"/>
    <col min="4" max="6" width="3.5" style="343" customWidth="1"/>
    <col min="7" max="7" width="1.5" style="343" customWidth="1"/>
    <col min="8" max="24" width="3.5" style="343" customWidth="1"/>
    <col min="25" max="29" width="4.12890625" style="343" customWidth="1"/>
    <col min="30" max="30" width="2.12890625" style="343" customWidth="1"/>
    <col min="31" max="31" width="1.25" style="343" customWidth="1"/>
    <col min="32" max="16384" width="3.5" style="343" customWidth="1"/>
  </cols>
  <sheetData>
    <row r="1" spans="2:30"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row>
    <row r="2" spans="2:30" s="353" customFormat="1">
      <c r="B2" s="353" t="s">
        <v>1435</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s="353" customFormat="1">
      <c r="B3" s="353"/>
      <c r="C3" s="353"/>
      <c r="D3" s="353"/>
      <c r="E3" s="353"/>
      <c r="F3" s="353"/>
      <c r="G3" s="353"/>
      <c r="H3" s="353"/>
      <c r="I3" s="353"/>
      <c r="J3" s="353"/>
      <c r="K3" s="353"/>
      <c r="L3" s="353"/>
      <c r="M3" s="353"/>
      <c r="N3" s="353"/>
      <c r="O3" s="353"/>
      <c r="P3" s="353"/>
      <c r="Q3" s="353"/>
      <c r="R3" s="353"/>
      <c r="S3" s="353"/>
      <c r="T3" s="353"/>
      <c r="U3" s="353"/>
      <c r="V3" s="353"/>
      <c r="W3" s="353"/>
      <c r="X3" s="463" t="s">
        <v>33</v>
      </c>
      <c r="Y3" s="353"/>
      <c r="Z3" s="353" t="s">
        <v>37</v>
      </c>
      <c r="AA3" s="353"/>
      <c r="AB3" s="353" t="s">
        <v>45</v>
      </c>
      <c r="AC3" s="353"/>
      <c r="AD3" s="463" t="s">
        <v>16</v>
      </c>
    </row>
    <row r="4" spans="2:30"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row>
    <row r="5" spans="2:30" s="353" customFormat="1" ht="27.75" customHeight="1">
      <c r="B5" s="506" t="s">
        <v>1437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row>
    <row r="7" spans="2:30" s="353" customFormat="1" ht="39.75" customHeight="1">
      <c r="B7" s="443" t="s">
        <v>221</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c r="AC7" s="454"/>
      <c r="AD7" s="454"/>
    </row>
    <row r="8" spans="2:30" ht="39.75" customHeight="1">
      <c r="B8" s="443" t="s">
        <v>1048</v>
      </c>
      <c r="C8" s="443"/>
      <c r="D8" s="443"/>
      <c r="E8" s="443"/>
      <c r="F8" s="443"/>
      <c r="G8" s="582"/>
      <c r="H8" s="483" t="s">
        <v>470</v>
      </c>
      <c r="I8" s="457" t="s">
        <v>416</v>
      </c>
      <c r="J8" s="457"/>
      <c r="K8" s="457"/>
      <c r="L8" s="457"/>
      <c r="M8" s="483" t="s">
        <v>470</v>
      </c>
      <c r="N8" s="457" t="s">
        <v>510</v>
      </c>
      <c r="O8" s="457"/>
      <c r="P8" s="457"/>
      <c r="Q8" s="457"/>
      <c r="R8" s="483" t="s">
        <v>470</v>
      </c>
      <c r="S8" s="457" t="s">
        <v>27</v>
      </c>
      <c r="T8" s="457"/>
      <c r="U8" s="457"/>
      <c r="V8" s="457"/>
      <c r="W8" s="457"/>
      <c r="X8" s="457"/>
      <c r="Y8" s="457"/>
      <c r="Z8" s="457"/>
      <c r="AA8" s="457"/>
      <c r="AB8" s="457"/>
      <c r="AC8" s="457"/>
      <c r="AD8" s="472"/>
    </row>
    <row r="9" spans="2:30" ht="39.75" customHeight="1">
      <c r="B9" s="455" t="s">
        <v>1173</v>
      </c>
      <c r="C9" s="455"/>
      <c r="D9" s="455"/>
      <c r="E9" s="455"/>
      <c r="F9" s="455"/>
      <c r="G9" s="576"/>
      <c r="H9" s="483" t="s">
        <v>470</v>
      </c>
      <c r="I9" s="457" t="s">
        <v>1082</v>
      </c>
      <c r="J9" s="484"/>
      <c r="K9" s="484"/>
      <c r="L9" s="484"/>
      <c r="M9" s="484"/>
      <c r="N9" s="484"/>
      <c r="O9" s="484"/>
      <c r="P9" s="484"/>
      <c r="Q9" s="484"/>
      <c r="R9" s="484"/>
      <c r="S9" s="484"/>
      <c r="T9" s="484"/>
      <c r="U9" s="484"/>
      <c r="V9" s="484"/>
      <c r="W9" s="484"/>
      <c r="X9" s="484"/>
      <c r="Y9" s="484"/>
      <c r="Z9" s="484"/>
      <c r="AA9" s="484"/>
      <c r="AB9" s="484"/>
      <c r="AC9" s="484"/>
      <c r="AD9" s="514"/>
    </row>
    <row r="10" spans="2:30" s="353" customForma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row>
    <row r="11" spans="2:30" s="353" customFormat="1" ht="10.5" customHeight="1">
      <c r="B11" s="444"/>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75"/>
    </row>
    <row r="12" spans="2:30" s="353" customFormat="1" ht="10.5" customHeight="1">
      <c r="B12" s="445"/>
      <c r="C12" s="444"/>
      <c r="D12" s="450"/>
      <c r="E12" s="450"/>
      <c r="F12" s="450"/>
      <c r="G12" s="444"/>
      <c r="H12" s="450"/>
      <c r="I12" s="450"/>
      <c r="J12" s="450"/>
      <c r="K12" s="450"/>
      <c r="L12" s="450"/>
      <c r="M12" s="450"/>
      <c r="N12" s="450"/>
      <c r="O12" s="450"/>
      <c r="P12" s="450"/>
      <c r="Q12" s="450"/>
      <c r="R12" s="450"/>
      <c r="S12" s="450"/>
      <c r="T12" s="450"/>
      <c r="U12" s="450"/>
      <c r="V12" s="450"/>
      <c r="W12" s="450"/>
      <c r="X12" s="450"/>
      <c r="Y12" s="450"/>
      <c r="Z12" s="475"/>
      <c r="AA12" s="450"/>
      <c r="AB12" s="450"/>
      <c r="AC12" s="475"/>
      <c r="AD12" s="476"/>
    </row>
    <row r="13" spans="2:30" s="353" customFormat="1" ht="32.25" customHeight="1">
      <c r="B13" s="468"/>
      <c r="C13" s="800" t="s">
        <v>1162</v>
      </c>
      <c r="D13" s="800"/>
      <c r="E13" s="800"/>
      <c r="F13" s="800"/>
      <c r="G13" s="353"/>
      <c r="H13" s="512" t="s">
        <v>335</v>
      </c>
      <c r="I13" s="801" t="s">
        <v>1438</v>
      </c>
      <c r="J13" s="801"/>
      <c r="K13" s="801"/>
      <c r="L13" s="801"/>
      <c r="M13" s="801"/>
      <c r="N13" s="801"/>
      <c r="O13" s="801"/>
      <c r="P13" s="801"/>
      <c r="Q13" s="801"/>
      <c r="R13" s="801"/>
      <c r="S13" s="455"/>
      <c r="T13" s="455"/>
      <c r="U13" s="488" t="s">
        <v>494</v>
      </c>
      <c r="V13" s="451"/>
      <c r="W13" s="451"/>
      <c r="X13" s="451"/>
      <c r="Y13" s="451"/>
      <c r="Z13" s="353"/>
      <c r="AA13" s="445"/>
      <c r="AB13" s="353"/>
      <c r="AC13" s="476"/>
      <c r="AD13" s="476"/>
    </row>
    <row r="14" spans="2:30" s="353" customFormat="1" ht="32.25" customHeight="1">
      <c r="B14" s="468"/>
      <c r="C14" s="468"/>
      <c r="D14" s="497"/>
      <c r="E14" s="497"/>
      <c r="F14" s="578"/>
      <c r="G14" s="353"/>
      <c r="H14" s="512" t="s">
        <v>163</v>
      </c>
      <c r="I14" s="801" t="s">
        <v>1364</v>
      </c>
      <c r="J14" s="801"/>
      <c r="K14" s="801"/>
      <c r="L14" s="801"/>
      <c r="M14" s="801"/>
      <c r="N14" s="801"/>
      <c r="O14" s="801"/>
      <c r="P14" s="801"/>
      <c r="Q14" s="801"/>
      <c r="R14" s="801"/>
      <c r="S14" s="455"/>
      <c r="T14" s="455"/>
      <c r="U14" s="488" t="s">
        <v>494</v>
      </c>
      <c r="V14" s="451"/>
      <c r="W14" s="451"/>
      <c r="X14" s="451"/>
      <c r="Y14" s="451"/>
      <c r="Z14" s="353"/>
      <c r="AA14" s="802" t="s">
        <v>636</v>
      </c>
      <c r="AB14" s="470" t="s">
        <v>356</v>
      </c>
      <c r="AC14" s="803" t="s">
        <v>646</v>
      </c>
      <c r="AD14" s="476"/>
    </row>
    <row r="15" spans="2:30" s="353" customFormat="1" ht="32.25" customHeight="1">
      <c r="B15" s="445"/>
      <c r="C15" s="445"/>
      <c r="D15" s="353"/>
      <c r="E15" s="353"/>
      <c r="F15" s="476"/>
      <c r="G15" s="353"/>
      <c r="H15" s="512" t="s">
        <v>336</v>
      </c>
      <c r="I15" s="801" t="s">
        <v>1369</v>
      </c>
      <c r="J15" s="801"/>
      <c r="K15" s="801"/>
      <c r="L15" s="801"/>
      <c r="M15" s="801"/>
      <c r="N15" s="801"/>
      <c r="O15" s="801"/>
      <c r="P15" s="801"/>
      <c r="Q15" s="801"/>
      <c r="R15" s="801"/>
      <c r="S15" s="455"/>
      <c r="T15" s="455"/>
      <c r="U15" s="488" t="s">
        <v>120</v>
      </c>
      <c r="V15" s="353" t="s">
        <v>388</v>
      </c>
      <c r="W15" s="788" t="s">
        <v>1439</v>
      </c>
      <c r="X15" s="788"/>
      <c r="Y15" s="788"/>
      <c r="Z15" s="464"/>
      <c r="AA15" s="446" t="s">
        <v>470</v>
      </c>
      <c r="AB15" s="451" t="s">
        <v>356</v>
      </c>
      <c r="AC15" s="491" t="s">
        <v>470</v>
      </c>
      <c r="AD15" s="592"/>
    </row>
    <row r="16" spans="2:30" s="353" customFormat="1">
      <c r="B16" s="445"/>
      <c r="C16" s="479"/>
      <c r="D16" s="480"/>
      <c r="E16" s="480"/>
      <c r="F16" s="490"/>
      <c r="G16" s="480"/>
      <c r="H16" s="480"/>
      <c r="I16" s="480"/>
      <c r="J16" s="480"/>
      <c r="K16" s="480"/>
      <c r="L16" s="480"/>
      <c r="M16" s="480"/>
      <c r="N16" s="480"/>
      <c r="O16" s="480"/>
      <c r="P16" s="480"/>
      <c r="Q16" s="480"/>
      <c r="R16" s="480"/>
      <c r="S16" s="480"/>
      <c r="T16" s="480"/>
      <c r="U16" s="480"/>
      <c r="V16" s="480"/>
      <c r="W16" s="480"/>
      <c r="X16" s="480"/>
      <c r="Y16" s="480"/>
      <c r="Z16" s="480"/>
      <c r="AA16" s="479"/>
      <c r="AB16" s="480"/>
      <c r="AC16" s="490"/>
      <c r="AD16" s="476"/>
    </row>
    <row r="17" spans="2:30" s="353" customFormat="1" ht="10.5" customHeight="1">
      <c r="B17" s="445"/>
      <c r="C17" s="444"/>
      <c r="D17" s="450"/>
      <c r="E17" s="450"/>
      <c r="F17" s="450"/>
      <c r="G17" s="444"/>
      <c r="H17" s="450"/>
      <c r="I17" s="450"/>
      <c r="J17" s="450"/>
      <c r="K17" s="450"/>
      <c r="L17" s="450"/>
      <c r="M17" s="450"/>
      <c r="N17" s="450"/>
      <c r="O17" s="450"/>
      <c r="P17" s="450"/>
      <c r="Q17" s="450"/>
      <c r="R17" s="450"/>
      <c r="S17" s="450"/>
      <c r="T17" s="450"/>
      <c r="U17" s="450"/>
      <c r="V17" s="450"/>
      <c r="W17" s="450"/>
      <c r="X17" s="450"/>
      <c r="Y17" s="450"/>
      <c r="Z17" s="475"/>
      <c r="AA17" s="450"/>
      <c r="AB17" s="450"/>
      <c r="AC17" s="475"/>
      <c r="AD17" s="476"/>
    </row>
    <row r="18" spans="2:30" s="353" customFormat="1" ht="27" customHeight="1">
      <c r="B18" s="468"/>
      <c r="C18" s="800" t="s">
        <v>530</v>
      </c>
      <c r="D18" s="800"/>
      <c r="E18" s="800"/>
      <c r="F18" s="800"/>
      <c r="G18" s="353"/>
      <c r="H18" s="512" t="s">
        <v>335</v>
      </c>
      <c r="I18" s="801" t="s">
        <v>1373</v>
      </c>
      <c r="J18" s="801"/>
      <c r="K18" s="801"/>
      <c r="L18" s="801"/>
      <c r="M18" s="801"/>
      <c r="N18" s="801"/>
      <c r="O18" s="801"/>
      <c r="P18" s="801"/>
      <c r="Q18" s="801"/>
      <c r="R18" s="801"/>
      <c r="S18" s="455"/>
      <c r="T18" s="455"/>
      <c r="U18" s="488" t="s">
        <v>45</v>
      </c>
      <c r="V18" s="451"/>
      <c r="W18" s="451"/>
      <c r="X18" s="451"/>
      <c r="Y18" s="451"/>
      <c r="Z18" s="353"/>
      <c r="AA18" s="445"/>
      <c r="AB18" s="353"/>
      <c r="AC18" s="476"/>
      <c r="AD18" s="476"/>
    </row>
    <row r="19" spans="2:30" s="353" customFormat="1" ht="27" customHeight="1">
      <c r="B19" s="468"/>
      <c r="C19" s="800"/>
      <c r="D19" s="800"/>
      <c r="E19" s="800"/>
      <c r="F19" s="800"/>
      <c r="G19" s="353"/>
      <c r="H19" s="512" t="s">
        <v>163</v>
      </c>
      <c r="I19" s="801" t="s">
        <v>1374</v>
      </c>
      <c r="J19" s="801"/>
      <c r="K19" s="801"/>
      <c r="L19" s="801"/>
      <c r="M19" s="801"/>
      <c r="N19" s="801"/>
      <c r="O19" s="801"/>
      <c r="P19" s="801"/>
      <c r="Q19" s="801"/>
      <c r="R19" s="801"/>
      <c r="S19" s="455"/>
      <c r="T19" s="455"/>
      <c r="U19" s="488" t="s">
        <v>494</v>
      </c>
      <c r="V19" s="451"/>
      <c r="W19" s="451"/>
      <c r="X19" s="451"/>
      <c r="Y19" s="451"/>
      <c r="Z19" s="353"/>
      <c r="AA19" s="445"/>
      <c r="AB19" s="353"/>
      <c r="AC19" s="476"/>
      <c r="AD19" s="476"/>
    </row>
    <row r="20" spans="2:30" s="353" customFormat="1" ht="27" customHeight="1">
      <c r="B20" s="468"/>
      <c r="C20" s="468"/>
      <c r="D20" s="497"/>
      <c r="E20" s="497"/>
      <c r="F20" s="578"/>
      <c r="G20" s="353"/>
      <c r="H20" s="512" t="s">
        <v>336</v>
      </c>
      <c r="I20" s="801" t="s">
        <v>455</v>
      </c>
      <c r="J20" s="801"/>
      <c r="K20" s="801"/>
      <c r="L20" s="801"/>
      <c r="M20" s="801"/>
      <c r="N20" s="801"/>
      <c r="O20" s="801"/>
      <c r="P20" s="801"/>
      <c r="Q20" s="801"/>
      <c r="R20" s="801"/>
      <c r="S20" s="455"/>
      <c r="T20" s="455"/>
      <c r="U20" s="488" t="s">
        <v>494</v>
      </c>
      <c r="V20" s="451"/>
      <c r="W20" s="451"/>
      <c r="X20" s="451"/>
      <c r="Y20" s="451"/>
      <c r="Z20" s="353"/>
      <c r="AA20" s="802" t="s">
        <v>636</v>
      </c>
      <c r="AB20" s="470" t="s">
        <v>356</v>
      </c>
      <c r="AC20" s="803" t="s">
        <v>646</v>
      </c>
      <c r="AD20" s="476"/>
    </row>
    <row r="21" spans="2:30" s="353" customFormat="1" ht="27" customHeight="1">
      <c r="B21" s="445"/>
      <c r="C21" s="445"/>
      <c r="D21" s="353"/>
      <c r="E21" s="353"/>
      <c r="F21" s="476"/>
      <c r="G21" s="353"/>
      <c r="H21" s="512" t="s">
        <v>344</v>
      </c>
      <c r="I21" s="801" t="s">
        <v>698</v>
      </c>
      <c r="J21" s="801"/>
      <c r="K21" s="801"/>
      <c r="L21" s="801"/>
      <c r="M21" s="801"/>
      <c r="N21" s="801"/>
      <c r="O21" s="801"/>
      <c r="P21" s="801"/>
      <c r="Q21" s="801"/>
      <c r="R21" s="801"/>
      <c r="S21" s="455"/>
      <c r="T21" s="455"/>
      <c r="U21" s="488" t="s">
        <v>120</v>
      </c>
      <c r="V21" s="353" t="s">
        <v>388</v>
      </c>
      <c r="W21" s="788" t="s">
        <v>1203</v>
      </c>
      <c r="X21" s="788"/>
      <c r="Y21" s="788"/>
      <c r="Z21" s="464"/>
      <c r="AA21" s="446" t="s">
        <v>470</v>
      </c>
      <c r="AB21" s="451" t="s">
        <v>356</v>
      </c>
      <c r="AC21" s="491" t="s">
        <v>470</v>
      </c>
      <c r="AD21" s="592"/>
    </row>
    <row r="22" spans="2:30" s="353" customFormat="1">
      <c r="B22" s="445"/>
      <c r="C22" s="479"/>
      <c r="D22" s="480"/>
      <c r="E22" s="480"/>
      <c r="F22" s="490"/>
      <c r="G22" s="480"/>
      <c r="H22" s="480"/>
      <c r="I22" s="480"/>
      <c r="J22" s="480"/>
      <c r="K22" s="480"/>
      <c r="L22" s="480"/>
      <c r="M22" s="480"/>
      <c r="N22" s="480"/>
      <c r="O22" s="480"/>
      <c r="P22" s="480"/>
      <c r="Q22" s="480"/>
      <c r="R22" s="480"/>
      <c r="S22" s="480"/>
      <c r="T22" s="480"/>
      <c r="U22" s="480"/>
      <c r="V22" s="480"/>
      <c r="W22" s="480"/>
      <c r="X22" s="480"/>
      <c r="Y22" s="480"/>
      <c r="Z22" s="480"/>
      <c r="AA22" s="479"/>
      <c r="AB22" s="480"/>
      <c r="AC22" s="490"/>
      <c r="AD22" s="476"/>
    </row>
    <row r="23" spans="2:30" s="353" customFormat="1">
      <c r="B23" s="47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90"/>
    </row>
    <row r="24" spans="2:30" s="353" customFormat="1" ht="7.5" customHeight="1">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row>
    <row r="25" spans="2:30" s="353" customFormat="1" ht="86.25" customHeight="1">
      <c r="B25" s="487" t="s">
        <v>458</v>
      </c>
      <c r="C25" s="487"/>
      <c r="D25" s="513" t="s">
        <v>1440</v>
      </c>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464"/>
    </row>
    <row r="26" spans="2:30" s="353" customFormat="1" ht="31.5" customHeight="1">
      <c r="B26" s="452" t="s">
        <v>1375</v>
      </c>
      <c r="C26" s="452"/>
      <c r="D26" s="452" t="s">
        <v>934</v>
      </c>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97"/>
    </row>
    <row r="27" spans="2:30" s="353" customFormat="1" ht="29.25" customHeight="1">
      <c r="B27" s="452" t="s">
        <v>1441</v>
      </c>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row>
    <row r="28" spans="2:30" s="353" customFormat="1">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row>
    <row r="29" spans="2:30" s="549" customFormat="1">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row>
    <row r="30" spans="2:30">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row>
    <row r="122" spans="3:7">
      <c r="C122" s="357"/>
      <c r="D122" s="357"/>
      <c r="E122" s="357"/>
      <c r="F122" s="357"/>
      <c r="G122" s="357"/>
    </row>
    <row r="123" spans="3:7">
      <c r="C123" s="35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5" type="Hiragana"/>
  <dataValidations count="1">
    <dataValidation type="list" allowBlank="1" showDropDown="0" showInputMessage="1" showErrorMessage="1" sqref="H8:H9 M8 R8 AA15 AC15 AA21 AC21">
      <formula1>"□,■"</formula1>
    </dataValidation>
  </dataValidations>
  <pageMargins left="0.7" right="0.7" top="0.75" bottom="0.75" header="0.511811023622047" footer="0.511811023622047"/>
  <pageSetup paperSize="9" scale="87" fitToWidth="1" fitToHeight="1" orientation="portrait" usePrinterDefaults="1"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K47"/>
  <sheetViews>
    <sheetView topLeftCell="A7"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3.8671875" style="343" customWidth="1"/>
    <col min="9" max="9" width="4.62890625" style="343" customWidth="1"/>
    <col min="10" max="16384" width="3.5" style="343" customWidth="1"/>
  </cols>
  <sheetData>
    <row r="1" spans="1:37" s="549" customForma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row>
    <row r="2" spans="1:37" s="549" customFormat="1">
      <c r="A2" s="353"/>
      <c r="B2" s="353" t="s">
        <v>505</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row>
    <row r="3" spans="1:37" s="549" customForma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row>
    <row r="4" spans="1:37" s="549" customFormat="1" ht="36.75" customHeight="1">
      <c r="A4" s="353"/>
      <c r="B4" s="506" t="s">
        <v>1444</v>
      </c>
      <c r="C4" s="506"/>
      <c r="D4" s="506"/>
      <c r="E4" s="506"/>
      <c r="F4" s="506"/>
      <c r="G4" s="506"/>
      <c r="H4" s="506"/>
      <c r="I4" s="506"/>
      <c r="J4" s="506"/>
      <c r="K4" s="506"/>
      <c r="L4" s="506"/>
      <c r="M4" s="506"/>
      <c r="N4" s="506"/>
      <c r="O4" s="506"/>
      <c r="P4" s="506"/>
      <c r="Q4" s="506"/>
      <c r="R4" s="506"/>
      <c r="S4" s="506"/>
      <c r="T4" s="506"/>
      <c r="U4" s="506"/>
      <c r="V4" s="506"/>
      <c r="W4" s="506"/>
      <c r="X4" s="506"/>
      <c r="Y4" s="506"/>
      <c r="Z4" s="506"/>
      <c r="AA4" s="353"/>
      <c r="AB4" s="353"/>
      <c r="AC4" s="353"/>
      <c r="AD4" s="353"/>
      <c r="AE4" s="353"/>
      <c r="AF4" s="353"/>
      <c r="AG4" s="353"/>
      <c r="AH4" s="353"/>
      <c r="AI4" s="353"/>
      <c r="AJ4" s="353"/>
      <c r="AK4" s="353"/>
    </row>
    <row r="5" spans="1:37" s="549" customForma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37" s="549" customFormat="1" ht="31.5" customHeight="1">
      <c r="A6" s="353"/>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c r="AA6" s="353"/>
      <c r="AB6" s="353"/>
      <c r="AC6" s="353"/>
      <c r="AD6" s="353"/>
      <c r="AE6" s="353"/>
      <c r="AF6" s="353"/>
      <c r="AG6" s="353"/>
      <c r="AH6" s="353"/>
      <c r="AI6" s="353"/>
      <c r="AJ6" s="353"/>
      <c r="AK6" s="353"/>
    </row>
    <row r="7" spans="1:37" ht="31.5" customHeight="1">
      <c r="A7" s="353"/>
      <c r="B7" s="443" t="s">
        <v>620</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57"/>
      <c r="X7" s="457"/>
      <c r="Y7" s="457"/>
      <c r="Z7" s="472"/>
      <c r="AA7" s="353"/>
      <c r="AB7" s="353"/>
      <c r="AC7" s="353"/>
      <c r="AD7" s="353"/>
      <c r="AE7" s="353"/>
      <c r="AF7" s="353"/>
      <c r="AG7" s="353"/>
      <c r="AH7" s="353"/>
      <c r="AI7" s="353"/>
      <c r="AJ7" s="353"/>
      <c r="AK7" s="353"/>
    </row>
    <row r="8" spans="1:37" ht="19.5" customHeight="1">
      <c r="A8" s="353"/>
      <c r="B8" s="443" t="s">
        <v>381</v>
      </c>
      <c r="C8" s="443"/>
      <c r="D8" s="443"/>
      <c r="E8" s="443"/>
      <c r="F8" s="443"/>
      <c r="G8" s="451" t="s">
        <v>470</v>
      </c>
      <c r="H8" s="353" t="s">
        <v>1445</v>
      </c>
      <c r="I8" s="353"/>
      <c r="J8" s="353"/>
      <c r="K8" s="353"/>
      <c r="L8" s="353"/>
      <c r="M8" s="353"/>
      <c r="N8" s="353"/>
      <c r="O8" s="353"/>
      <c r="P8" s="353"/>
      <c r="Q8" s="451" t="s">
        <v>470</v>
      </c>
      <c r="R8" s="450" t="s">
        <v>1448</v>
      </c>
      <c r="S8" s="450"/>
      <c r="T8" s="450"/>
      <c r="U8" s="450"/>
      <c r="V8" s="450"/>
      <c r="W8" s="450"/>
      <c r="X8" s="450"/>
      <c r="Y8" s="450"/>
      <c r="Z8" s="475"/>
      <c r="AA8" s="353"/>
      <c r="AB8" s="353"/>
      <c r="AC8" s="353"/>
      <c r="AD8" s="353"/>
      <c r="AE8" s="353"/>
      <c r="AF8" s="353"/>
      <c r="AG8" s="353"/>
      <c r="AH8" s="353"/>
      <c r="AI8" s="353"/>
      <c r="AJ8" s="353"/>
      <c r="AK8" s="353"/>
    </row>
    <row r="9" spans="1:37" ht="19.5" customHeight="1">
      <c r="A9" s="353"/>
      <c r="B9" s="443"/>
      <c r="C9" s="443"/>
      <c r="D9" s="443"/>
      <c r="E9" s="443"/>
      <c r="F9" s="443"/>
      <c r="G9" s="451" t="s">
        <v>470</v>
      </c>
      <c r="H9" s="353" t="s">
        <v>1449</v>
      </c>
      <c r="I9" s="353"/>
      <c r="J9" s="353"/>
      <c r="K9" s="353"/>
      <c r="L9" s="353"/>
      <c r="M9" s="353"/>
      <c r="N9" s="353"/>
      <c r="O9" s="353"/>
      <c r="P9" s="353"/>
      <c r="Q9" s="451" t="s">
        <v>470</v>
      </c>
      <c r="R9" s="353" t="s">
        <v>606</v>
      </c>
      <c r="S9" s="353"/>
      <c r="T9" s="353"/>
      <c r="U9" s="353"/>
      <c r="V9" s="353"/>
      <c r="W9" s="353"/>
      <c r="X9" s="353"/>
      <c r="Y9" s="353"/>
      <c r="Z9" s="476"/>
      <c r="AA9" s="353"/>
      <c r="AB9" s="353"/>
      <c r="AC9" s="353"/>
      <c r="AD9" s="353"/>
      <c r="AE9" s="353"/>
      <c r="AF9" s="353"/>
      <c r="AG9" s="353"/>
      <c r="AH9" s="353"/>
      <c r="AI9" s="353"/>
      <c r="AJ9" s="353"/>
      <c r="AK9" s="353"/>
    </row>
    <row r="10" spans="1:37" ht="19.5" customHeight="1">
      <c r="A10" s="353"/>
      <c r="B10" s="443"/>
      <c r="C10" s="443"/>
      <c r="D10" s="443"/>
      <c r="E10" s="443"/>
      <c r="F10" s="443"/>
      <c r="G10" s="456" t="s">
        <v>470</v>
      </c>
      <c r="H10" s="480" t="s">
        <v>592</v>
      </c>
      <c r="I10" s="480"/>
      <c r="J10" s="480"/>
      <c r="K10" s="480"/>
      <c r="L10" s="480"/>
      <c r="M10" s="480"/>
      <c r="N10" s="480"/>
      <c r="O10" s="480"/>
      <c r="P10" s="480"/>
      <c r="Q10" s="471" t="s">
        <v>470</v>
      </c>
      <c r="R10" s="480" t="s">
        <v>786</v>
      </c>
      <c r="S10" s="480"/>
      <c r="T10" s="480"/>
      <c r="U10" s="480"/>
      <c r="V10" s="480"/>
      <c r="W10" s="480"/>
      <c r="X10" s="480"/>
      <c r="Y10" s="480"/>
      <c r="Z10" s="490"/>
      <c r="AA10" s="353"/>
      <c r="AB10" s="353"/>
      <c r="AC10" s="353"/>
      <c r="AD10" s="353"/>
      <c r="AE10" s="353"/>
      <c r="AF10" s="353"/>
      <c r="AG10" s="353"/>
      <c r="AH10" s="353"/>
      <c r="AI10" s="353"/>
      <c r="AJ10" s="353"/>
      <c r="AK10" s="353"/>
    </row>
    <row r="11" spans="1:37">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row>
    <row r="12" spans="1:37">
      <c r="A12" s="353"/>
      <c r="B12" s="444"/>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75"/>
      <c r="AA12" s="353"/>
      <c r="AB12" s="353"/>
      <c r="AC12" s="353"/>
      <c r="AD12" s="353"/>
      <c r="AE12" s="353"/>
      <c r="AF12" s="353"/>
      <c r="AG12" s="353"/>
      <c r="AH12" s="353"/>
      <c r="AI12" s="353"/>
      <c r="AJ12" s="353"/>
      <c r="AK12" s="353"/>
    </row>
    <row r="13" spans="1:37">
      <c r="A13" s="353"/>
      <c r="B13" s="445" t="s">
        <v>1450</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476"/>
      <c r="AA13" s="353"/>
      <c r="AB13" s="353"/>
      <c r="AC13" s="353"/>
      <c r="AD13" s="353"/>
      <c r="AE13" s="353"/>
      <c r="AF13" s="353"/>
      <c r="AG13" s="353"/>
      <c r="AH13" s="353"/>
      <c r="AI13" s="353"/>
      <c r="AJ13" s="353"/>
      <c r="AK13" s="353"/>
    </row>
    <row r="14" spans="1:37">
      <c r="A14" s="353"/>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c r="AA14" s="353"/>
      <c r="AB14" s="353"/>
      <c r="AC14" s="353"/>
      <c r="AD14" s="353"/>
      <c r="AE14" s="353"/>
      <c r="AF14" s="353"/>
      <c r="AG14" s="353"/>
      <c r="AH14" s="353"/>
      <c r="AI14" s="353"/>
      <c r="AJ14" s="353"/>
      <c r="AK14" s="353"/>
    </row>
    <row r="15" spans="1:37">
      <c r="A15" s="353"/>
      <c r="B15" s="445"/>
      <c r="C15" s="353" t="s">
        <v>1452</v>
      </c>
      <c r="D15" s="353"/>
      <c r="E15" s="353"/>
      <c r="F15" s="353"/>
      <c r="G15" s="353"/>
      <c r="H15" s="353"/>
      <c r="I15" s="353"/>
      <c r="J15" s="353"/>
      <c r="K15" s="353"/>
      <c r="L15" s="353"/>
      <c r="M15" s="353"/>
      <c r="N15" s="353"/>
      <c r="O15" s="353"/>
      <c r="P15" s="353"/>
      <c r="Q15" s="353"/>
      <c r="R15" s="353"/>
      <c r="S15" s="353"/>
      <c r="T15" s="353"/>
      <c r="U15" s="353"/>
      <c r="V15" s="353"/>
      <c r="W15" s="353"/>
      <c r="X15" s="353"/>
      <c r="Y15" s="353"/>
      <c r="Z15" s="476"/>
      <c r="AA15" s="353"/>
      <c r="AB15" s="353"/>
      <c r="AC15" s="353"/>
      <c r="AD15" s="353"/>
      <c r="AE15" s="353"/>
      <c r="AF15" s="353"/>
      <c r="AG15" s="353"/>
      <c r="AH15" s="353"/>
      <c r="AI15" s="353"/>
      <c r="AJ15" s="353"/>
      <c r="AK15" s="353"/>
    </row>
    <row r="16" spans="1:37" ht="4.5" customHeight="1">
      <c r="A16" s="353"/>
      <c r="B16" s="445"/>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476"/>
      <c r="AA16" s="353"/>
      <c r="AB16" s="353"/>
      <c r="AC16" s="353"/>
      <c r="AD16" s="353"/>
      <c r="AE16" s="353"/>
      <c r="AF16" s="353"/>
      <c r="AG16" s="353"/>
      <c r="AH16" s="353"/>
      <c r="AI16" s="353"/>
      <c r="AJ16" s="353"/>
      <c r="AK16" s="353"/>
    </row>
    <row r="17" spans="1:37" ht="21" customHeight="1">
      <c r="A17" s="353"/>
      <c r="B17" s="445"/>
      <c r="C17" s="576" t="s">
        <v>351</v>
      </c>
      <c r="D17" s="484"/>
      <c r="E17" s="484"/>
      <c r="F17" s="484"/>
      <c r="G17" s="514"/>
      <c r="H17" s="455"/>
      <c r="I17" s="455"/>
      <c r="J17" s="455"/>
      <c r="K17" s="455"/>
      <c r="L17" s="455"/>
      <c r="M17" s="455"/>
      <c r="N17" s="488" t="s">
        <v>494</v>
      </c>
      <c r="O17" s="353"/>
      <c r="P17" s="576" t="s">
        <v>1453</v>
      </c>
      <c r="Q17" s="484"/>
      <c r="R17" s="484"/>
      <c r="S17" s="484"/>
      <c r="T17" s="514"/>
      <c r="U17" s="455"/>
      <c r="V17" s="455"/>
      <c r="W17" s="455"/>
      <c r="X17" s="455"/>
      <c r="Y17" s="488" t="s">
        <v>494</v>
      </c>
      <c r="Z17" s="476"/>
      <c r="AA17" s="353"/>
      <c r="AB17" s="353"/>
      <c r="AC17" s="353"/>
      <c r="AD17" s="353"/>
      <c r="AE17" s="353"/>
      <c r="AF17" s="353"/>
      <c r="AG17" s="353"/>
      <c r="AH17" s="353"/>
      <c r="AI17" s="353"/>
      <c r="AJ17" s="353"/>
      <c r="AK17" s="353"/>
    </row>
    <row r="18" spans="1:37">
      <c r="A18" s="353"/>
      <c r="B18" s="445"/>
      <c r="C18" s="353"/>
      <c r="D18" s="353"/>
      <c r="E18" s="353"/>
      <c r="F18" s="353"/>
      <c r="G18" s="353"/>
      <c r="H18" s="353"/>
      <c r="I18" s="353"/>
      <c r="J18" s="353"/>
      <c r="K18" s="353"/>
      <c r="L18" s="353"/>
      <c r="M18" s="353"/>
      <c r="N18" s="353"/>
      <c r="O18" s="353"/>
      <c r="P18" s="451"/>
      <c r="Q18" s="353"/>
      <c r="R18" s="353"/>
      <c r="S18" s="353"/>
      <c r="T18" s="353"/>
      <c r="U18" s="353"/>
      <c r="V18" s="353"/>
      <c r="W18" s="353"/>
      <c r="X18" s="353"/>
      <c r="Y18" s="353"/>
      <c r="Z18" s="476"/>
      <c r="AA18" s="353"/>
      <c r="AB18" s="353"/>
      <c r="AC18" s="353"/>
      <c r="AD18" s="353"/>
      <c r="AE18" s="353"/>
      <c r="AF18" s="353"/>
      <c r="AG18" s="353"/>
      <c r="AH18" s="353"/>
      <c r="AI18" s="353"/>
      <c r="AJ18" s="353"/>
      <c r="AK18" s="353"/>
    </row>
    <row r="19" spans="1:37">
      <c r="A19" s="353"/>
      <c r="B19" s="445"/>
      <c r="C19" s="353" t="s">
        <v>1458</v>
      </c>
      <c r="D19" s="353"/>
      <c r="E19" s="353"/>
      <c r="F19" s="353"/>
      <c r="G19" s="353"/>
      <c r="H19" s="353"/>
      <c r="I19" s="353"/>
      <c r="J19" s="353"/>
      <c r="K19" s="353"/>
      <c r="L19" s="353"/>
      <c r="M19" s="353"/>
      <c r="N19" s="353"/>
      <c r="O19" s="353"/>
      <c r="P19" s="353"/>
      <c r="Q19" s="353"/>
      <c r="R19" s="353"/>
      <c r="S19" s="353"/>
      <c r="T19" s="353"/>
      <c r="U19" s="353"/>
      <c r="V19" s="353"/>
      <c r="W19" s="353"/>
      <c r="X19" s="353"/>
      <c r="Y19" s="353"/>
      <c r="Z19" s="476"/>
      <c r="AA19" s="353"/>
      <c r="AB19" s="353"/>
      <c r="AC19" s="353"/>
      <c r="AD19" s="353"/>
      <c r="AE19" s="353"/>
      <c r="AF19" s="353"/>
      <c r="AG19" s="353"/>
      <c r="AH19" s="353"/>
      <c r="AI19" s="353"/>
      <c r="AJ19" s="353"/>
      <c r="AK19" s="353"/>
    </row>
    <row r="20" spans="1:37" ht="4.5" customHeight="1">
      <c r="A20" s="353"/>
      <c r="B20" s="445"/>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476"/>
      <c r="AA20" s="353"/>
      <c r="AB20" s="353"/>
      <c r="AC20" s="353"/>
      <c r="AD20" s="353"/>
      <c r="AE20" s="353"/>
      <c r="AF20" s="353"/>
      <c r="AG20" s="353"/>
      <c r="AH20" s="353"/>
      <c r="AI20" s="353"/>
      <c r="AJ20" s="353"/>
      <c r="AK20" s="353"/>
    </row>
    <row r="21" spans="1:37" ht="21.75" customHeight="1">
      <c r="A21" s="353"/>
      <c r="B21" s="445"/>
      <c r="C21" s="454" t="s">
        <v>1347</v>
      </c>
      <c r="D21" s="454"/>
      <c r="E21" s="454"/>
      <c r="F21" s="454"/>
      <c r="G21" s="454"/>
      <c r="H21" s="454"/>
      <c r="I21" s="454"/>
      <c r="J21" s="576" t="s">
        <v>806</v>
      </c>
      <c r="K21" s="484"/>
      <c r="L21" s="484"/>
      <c r="M21" s="483"/>
      <c r="N21" s="483"/>
      <c r="O21" s="483"/>
      <c r="P21" s="488" t="s">
        <v>494</v>
      </c>
      <c r="Q21" s="353"/>
      <c r="R21" s="353"/>
      <c r="S21" s="353"/>
      <c r="T21" s="353"/>
      <c r="U21" s="353"/>
      <c r="V21" s="353"/>
      <c r="W21" s="353"/>
      <c r="X21" s="353"/>
      <c r="Y21" s="353"/>
      <c r="Z21" s="476"/>
      <c r="AA21" s="353"/>
      <c r="AB21" s="353"/>
      <c r="AC21" s="353"/>
      <c r="AD21" s="353"/>
      <c r="AE21" s="353"/>
      <c r="AF21" s="353"/>
      <c r="AG21" s="353"/>
      <c r="AH21" s="353"/>
      <c r="AI21" s="353"/>
      <c r="AJ21" s="353"/>
      <c r="AK21" s="353"/>
    </row>
    <row r="22" spans="1:37" ht="21" customHeight="1">
      <c r="A22" s="353"/>
      <c r="B22" s="445"/>
      <c r="C22" s="512" t="s">
        <v>1459</v>
      </c>
      <c r="D22" s="512"/>
      <c r="E22" s="512"/>
      <c r="F22" s="512"/>
      <c r="G22" s="512"/>
      <c r="H22" s="512"/>
      <c r="I22" s="512"/>
      <c r="J22" s="576" t="s">
        <v>1460</v>
      </c>
      <c r="K22" s="484"/>
      <c r="L22" s="484"/>
      <c r="M22" s="483"/>
      <c r="N22" s="483"/>
      <c r="O22" s="483"/>
      <c r="P22" s="488" t="s">
        <v>494</v>
      </c>
      <c r="Q22" s="353"/>
      <c r="R22" s="353"/>
      <c r="S22" s="353"/>
      <c r="T22" s="353"/>
      <c r="U22" s="353"/>
      <c r="V22" s="353"/>
      <c r="W22" s="353"/>
      <c r="X22" s="353"/>
      <c r="Y22" s="353"/>
      <c r="Z22" s="476"/>
      <c r="AA22" s="353"/>
      <c r="AB22" s="353"/>
      <c r="AC22" s="353"/>
      <c r="AD22" s="353"/>
      <c r="AE22" s="353"/>
      <c r="AF22" s="353"/>
      <c r="AG22" s="353"/>
      <c r="AH22" s="353"/>
      <c r="AI22" s="353"/>
      <c r="AJ22" s="353"/>
      <c r="AK22" s="353"/>
    </row>
    <row r="23" spans="1:37">
      <c r="A23" s="353"/>
      <c r="B23" s="445"/>
      <c r="C23" s="353"/>
      <c r="D23" s="353"/>
      <c r="E23" s="353"/>
      <c r="F23" s="353"/>
      <c r="G23" s="353"/>
      <c r="H23" s="353"/>
      <c r="I23" s="353"/>
      <c r="J23" s="353"/>
      <c r="K23" s="353"/>
      <c r="L23" s="451"/>
      <c r="M23" s="353"/>
      <c r="N23" s="353"/>
      <c r="O23" s="353"/>
      <c r="P23" s="353"/>
      <c r="Q23" s="451"/>
      <c r="R23" s="353"/>
      <c r="S23" s="353"/>
      <c r="T23" s="353"/>
      <c r="U23" s="353"/>
      <c r="V23" s="451"/>
      <c r="W23" s="353"/>
      <c r="X23" s="353"/>
      <c r="Y23" s="353"/>
      <c r="Z23" s="476"/>
      <c r="AA23" s="353"/>
      <c r="AB23" s="353"/>
      <c r="AC23" s="353"/>
      <c r="AD23" s="353"/>
      <c r="AE23" s="353"/>
      <c r="AF23" s="353"/>
      <c r="AG23" s="353"/>
      <c r="AH23" s="353"/>
      <c r="AI23" s="353"/>
      <c r="AJ23" s="353"/>
      <c r="AK23" s="353"/>
    </row>
    <row r="24" spans="1:37">
      <c r="A24" s="353"/>
      <c r="B24" s="445"/>
      <c r="C24" s="353" t="s">
        <v>746</v>
      </c>
      <c r="D24" s="353"/>
      <c r="E24" s="353"/>
      <c r="F24" s="353"/>
      <c r="G24" s="353"/>
      <c r="H24" s="353"/>
      <c r="I24" s="353"/>
      <c r="J24" s="353"/>
      <c r="K24" s="353"/>
      <c r="L24" s="353"/>
      <c r="M24" s="353"/>
      <c r="N24" s="353"/>
      <c r="O24" s="353"/>
      <c r="P24" s="353"/>
      <c r="Q24" s="353"/>
      <c r="R24" s="353"/>
      <c r="S24" s="353"/>
      <c r="T24" s="353"/>
      <c r="U24" s="353"/>
      <c r="V24" s="353"/>
      <c r="W24" s="353"/>
      <c r="X24" s="353"/>
      <c r="Y24" s="353"/>
      <c r="Z24" s="476"/>
      <c r="AA24" s="353"/>
      <c r="AB24" s="353"/>
      <c r="AC24" s="353"/>
      <c r="AD24" s="353"/>
      <c r="AE24" s="353"/>
      <c r="AF24" s="353"/>
      <c r="AG24" s="353"/>
      <c r="AH24" s="353"/>
      <c r="AI24" s="353"/>
      <c r="AJ24" s="353"/>
      <c r="AK24" s="353"/>
    </row>
    <row r="25" spans="1:37" ht="4.5" customHeight="1">
      <c r="A25" s="353"/>
      <c r="B25" s="445"/>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476"/>
      <c r="AA25" s="353"/>
      <c r="AB25" s="353"/>
      <c r="AC25" s="353"/>
      <c r="AD25" s="353"/>
      <c r="AE25" s="353"/>
      <c r="AF25" s="353"/>
      <c r="AG25" s="353"/>
      <c r="AH25" s="353"/>
      <c r="AI25" s="353"/>
      <c r="AJ25" s="353"/>
      <c r="AK25" s="353"/>
    </row>
    <row r="26" spans="1:37">
      <c r="A26" s="353"/>
      <c r="B26" s="445"/>
      <c r="C26" s="443" t="s">
        <v>1276</v>
      </c>
      <c r="D26" s="443"/>
      <c r="E26" s="443"/>
      <c r="F26" s="443"/>
      <c r="G26" s="443"/>
      <c r="H26" s="443"/>
      <c r="I26" s="443"/>
      <c r="J26" s="443"/>
      <c r="K26" s="443"/>
      <c r="L26" s="443"/>
      <c r="M26" s="443"/>
      <c r="N26" s="443"/>
      <c r="O26" s="443"/>
      <c r="P26" s="443" t="s">
        <v>196</v>
      </c>
      <c r="Q26" s="443"/>
      <c r="R26" s="443"/>
      <c r="S26" s="443"/>
      <c r="T26" s="443"/>
      <c r="U26" s="443"/>
      <c r="V26" s="443"/>
      <c r="W26" s="443"/>
      <c r="X26" s="443"/>
      <c r="Y26" s="443"/>
      <c r="Z26" s="491"/>
      <c r="AA26" s="353"/>
      <c r="AB26" s="353"/>
      <c r="AC26" s="353"/>
      <c r="AD26" s="353"/>
      <c r="AE26" s="353"/>
      <c r="AF26" s="353"/>
      <c r="AG26" s="353"/>
      <c r="AH26" s="353"/>
      <c r="AI26" s="353"/>
      <c r="AJ26" s="353"/>
      <c r="AK26" s="353"/>
    </row>
    <row r="27" spans="1:37" ht="21" customHeight="1">
      <c r="A27" s="353"/>
      <c r="B27" s="445"/>
      <c r="C27" s="454"/>
      <c r="D27" s="454"/>
      <c r="E27" s="454"/>
      <c r="F27" s="454"/>
      <c r="G27" s="454"/>
      <c r="H27" s="454"/>
      <c r="I27" s="454"/>
      <c r="J27" s="454"/>
      <c r="K27" s="454"/>
      <c r="L27" s="454"/>
      <c r="M27" s="454"/>
      <c r="N27" s="454"/>
      <c r="O27" s="454"/>
      <c r="P27" s="443"/>
      <c r="Q27" s="443"/>
      <c r="R27" s="443"/>
      <c r="S27" s="443"/>
      <c r="T27" s="443"/>
      <c r="U27" s="443"/>
      <c r="V27" s="443"/>
      <c r="W27" s="443"/>
      <c r="X27" s="443"/>
      <c r="Y27" s="443"/>
      <c r="Z27" s="476"/>
      <c r="AA27" s="353"/>
      <c r="AB27" s="353"/>
      <c r="AC27" s="353"/>
      <c r="AD27" s="353"/>
      <c r="AE27" s="353"/>
      <c r="AF27" s="353"/>
      <c r="AG27" s="353"/>
      <c r="AH27" s="353"/>
      <c r="AI27" s="353"/>
      <c r="AJ27" s="353"/>
      <c r="AK27" s="353"/>
    </row>
    <row r="28" spans="1:37" ht="21" customHeight="1">
      <c r="A28" s="353"/>
      <c r="B28" s="445"/>
      <c r="C28" s="454"/>
      <c r="D28" s="454"/>
      <c r="E28" s="454"/>
      <c r="F28" s="454"/>
      <c r="G28" s="454"/>
      <c r="H28" s="454"/>
      <c r="I28" s="454"/>
      <c r="J28" s="454"/>
      <c r="K28" s="454"/>
      <c r="L28" s="454"/>
      <c r="M28" s="454"/>
      <c r="N28" s="454"/>
      <c r="O28" s="454"/>
      <c r="P28" s="443"/>
      <c r="Q28" s="443"/>
      <c r="R28" s="443"/>
      <c r="S28" s="443"/>
      <c r="T28" s="443"/>
      <c r="U28" s="443"/>
      <c r="V28" s="443"/>
      <c r="W28" s="443"/>
      <c r="X28" s="443"/>
      <c r="Y28" s="443"/>
      <c r="Z28" s="476"/>
      <c r="AA28" s="353"/>
      <c r="AB28" s="353"/>
      <c r="AC28" s="353"/>
      <c r="AD28" s="353"/>
      <c r="AE28" s="353"/>
      <c r="AF28" s="353"/>
      <c r="AG28" s="353"/>
      <c r="AH28" s="353"/>
      <c r="AI28" s="353"/>
      <c r="AJ28" s="353"/>
      <c r="AK28" s="353"/>
    </row>
    <row r="29" spans="1:37" ht="21" customHeight="1">
      <c r="A29" s="353"/>
      <c r="B29" s="445"/>
      <c r="C29" s="454"/>
      <c r="D29" s="454"/>
      <c r="E29" s="454"/>
      <c r="F29" s="454"/>
      <c r="G29" s="454"/>
      <c r="H29" s="454"/>
      <c r="I29" s="454"/>
      <c r="J29" s="454"/>
      <c r="K29" s="454"/>
      <c r="L29" s="454"/>
      <c r="M29" s="454"/>
      <c r="N29" s="454"/>
      <c r="O29" s="454"/>
      <c r="P29" s="443"/>
      <c r="Q29" s="443"/>
      <c r="R29" s="443"/>
      <c r="S29" s="443"/>
      <c r="T29" s="443"/>
      <c r="U29" s="443"/>
      <c r="V29" s="443"/>
      <c r="W29" s="443"/>
      <c r="X29" s="443"/>
      <c r="Y29" s="443"/>
      <c r="Z29" s="476"/>
      <c r="AA29" s="353"/>
      <c r="AB29" s="353"/>
      <c r="AC29" s="353"/>
      <c r="AD29" s="353"/>
      <c r="AE29" s="353"/>
      <c r="AF29" s="353"/>
      <c r="AG29" s="353"/>
      <c r="AH29" s="353"/>
      <c r="AI29" s="353"/>
      <c r="AJ29" s="353"/>
      <c r="AK29" s="353"/>
    </row>
    <row r="30" spans="1:37" ht="21" customHeight="1">
      <c r="A30" s="353"/>
      <c r="B30" s="445"/>
      <c r="C30" s="454"/>
      <c r="D30" s="454"/>
      <c r="E30" s="454"/>
      <c r="F30" s="454"/>
      <c r="G30" s="454"/>
      <c r="H30" s="454"/>
      <c r="I30" s="454"/>
      <c r="J30" s="454"/>
      <c r="K30" s="454"/>
      <c r="L30" s="454"/>
      <c r="M30" s="454"/>
      <c r="N30" s="454"/>
      <c r="O30" s="454"/>
      <c r="P30" s="443"/>
      <c r="Q30" s="443"/>
      <c r="R30" s="443"/>
      <c r="S30" s="443"/>
      <c r="T30" s="443"/>
      <c r="U30" s="443"/>
      <c r="V30" s="443"/>
      <c r="W30" s="443"/>
      <c r="X30" s="443"/>
      <c r="Y30" s="443"/>
      <c r="Z30" s="476"/>
      <c r="AA30" s="353"/>
      <c r="AB30" s="353"/>
      <c r="AC30" s="353"/>
      <c r="AD30" s="353"/>
      <c r="AE30" s="353"/>
      <c r="AF30" s="353"/>
      <c r="AG30" s="353"/>
      <c r="AH30" s="353"/>
      <c r="AI30" s="353"/>
      <c r="AJ30" s="353"/>
      <c r="AK30" s="353"/>
    </row>
    <row r="31" spans="1:37" ht="21" customHeight="1">
      <c r="A31" s="353"/>
      <c r="B31" s="445"/>
      <c r="C31" s="454"/>
      <c r="D31" s="454"/>
      <c r="E31" s="454"/>
      <c r="F31" s="454"/>
      <c r="G31" s="454"/>
      <c r="H31" s="454"/>
      <c r="I31" s="454"/>
      <c r="J31" s="454"/>
      <c r="K31" s="454"/>
      <c r="L31" s="454"/>
      <c r="M31" s="454"/>
      <c r="N31" s="454"/>
      <c r="O31" s="454"/>
      <c r="P31" s="443"/>
      <c r="Q31" s="443"/>
      <c r="R31" s="443"/>
      <c r="S31" s="443"/>
      <c r="T31" s="443"/>
      <c r="U31" s="443"/>
      <c r="V31" s="443"/>
      <c r="W31" s="443"/>
      <c r="X31" s="443"/>
      <c r="Y31" s="443"/>
      <c r="Z31" s="476"/>
      <c r="AA31" s="353"/>
      <c r="AB31" s="353"/>
      <c r="AC31" s="353"/>
      <c r="AD31" s="353"/>
      <c r="AE31" s="353"/>
      <c r="AF31" s="353"/>
      <c r="AG31" s="353"/>
      <c r="AH31" s="353"/>
      <c r="AI31" s="353"/>
      <c r="AJ31" s="353"/>
      <c r="AK31" s="353"/>
    </row>
    <row r="32" spans="1:37" ht="21" customHeight="1">
      <c r="A32" s="353"/>
      <c r="B32" s="445"/>
      <c r="C32" s="471"/>
      <c r="D32" s="471"/>
      <c r="E32" s="471"/>
      <c r="F32" s="471"/>
      <c r="G32" s="471"/>
      <c r="H32" s="471"/>
      <c r="I32" s="471"/>
      <c r="J32" s="471"/>
      <c r="K32" s="471"/>
      <c r="L32" s="471"/>
      <c r="M32" s="471"/>
      <c r="N32" s="471"/>
      <c r="O32" s="471"/>
      <c r="P32" s="480"/>
      <c r="Q32" s="480"/>
      <c r="R32" s="480"/>
      <c r="S32" s="480"/>
      <c r="T32" s="353"/>
      <c r="U32" s="353"/>
      <c r="V32" s="484"/>
      <c r="W32" s="484"/>
      <c r="X32" s="484"/>
      <c r="Y32" s="353"/>
      <c r="Z32" s="476"/>
      <c r="AA32" s="353"/>
      <c r="AB32" s="353"/>
      <c r="AC32" s="353"/>
      <c r="AD32" s="353"/>
      <c r="AE32" s="353"/>
      <c r="AF32" s="353"/>
      <c r="AG32" s="353"/>
      <c r="AH32" s="353"/>
      <c r="AI32" s="353"/>
      <c r="AJ32" s="353"/>
      <c r="AK32" s="353"/>
    </row>
    <row r="33" spans="1:37" ht="21" customHeight="1">
      <c r="A33" s="353"/>
      <c r="B33" s="445"/>
      <c r="C33" s="454" t="s">
        <v>11</v>
      </c>
      <c r="D33" s="454"/>
      <c r="E33" s="454"/>
      <c r="F33" s="454"/>
      <c r="G33" s="454"/>
      <c r="H33" s="454"/>
      <c r="I33" s="454"/>
      <c r="J33" s="454"/>
      <c r="K33" s="454"/>
      <c r="L33" s="454"/>
      <c r="M33" s="454"/>
      <c r="N33" s="454"/>
      <c r="O33" s="454"/>
      <c r="P33" s="454"/>
      <c r="Q33" s="454"/>
      <c r="R33" s="454"/>
      <c r="S33" s="454"/>
      <c r="T33" s="454"/>
      <c r="U33" s="454"/>
      <c r="V33" s="454"/>
      <c r="W33" s="841" t="s">
        <v>636</v>
      </c>
      <c r="X33" s="629" t="s">
        <v>356</v>
      </c>
      <c r="Y33" s="840" t="s">
        <v>646</v>
      </c>
      <c r="Z33" s="476"/>
      <c r="AA33" s="353"/>
      <c r="AB33" s="353"/>
      <c r="AC33" s="353"/>
      <c r="AD33" s="353"/>
      <c r="AE33" s="353"/>
      <c r="AF33" s="353"/>
      <c r="AG33" s="353"/>
      <c r="AH33" s="353"/>
      <c r="AI33" s="353"/>
      <c r="AJ33" s="353"/>
      <c r="AK33" s="353"/>
    </row>
    <row r="34" spans="1:37" ht="21" customHeight="1">
      <c r="A34" s="353"/>
      <c r="B34" s="445"/>
      <c r="C34" s="454"/>
      <c r="D34" s="454"/>
      <c r="E34" s="454"/>
      <c r="F34" s="454"/>
      <c r="G34" s="454"/>
      <c r="H34" s="454"/>
      <c r="I34" s="454"/>
      <c r="J34" s="454"/>
      <c r="K34" s="454"/>
      <c r="L34" s="454"/>
      <c r="M34" s="454"/>
      <c r="N34" s="454"/>
      <c r="O34" s="454"/>
      <c r="P34" s="454"/>
      <c r="Q34" s="454"/>
      <c r="R34" s="454"/>
      <c r="S34" s="454"/>
      <c r="T34" s="454"/>
      <c r="U34" s="454"/>
      <c r="V34" s="454"/>
      <c r="W34" s="456" t="s">
        <v>470</v>
      </c>
      <c r="X34" s="471" t="s">
        <v>356</v>
      </c>
      <c r="Y34" s="492" t="s">
        <v>470</v>
      </c>
      <c r="Z34" s="476"/>
      <c r="AA34" s="353"/>
      <c r="AB34" s="353"/>
      <c r="AC34" s="353"/>
      <c r="AD34" s="353"/>
      <c r="AE34" s="353"/>
      <c r="AF34" s="353"/>
      <c r="AG34" s="353"/>
      <c r="AH34" s="353"/>
      <c r="AI34" s="353"/>
      <c r="AJ34" s="353"/>
      <c r="AK34" s="353"/>
    </row>
    <row r="35" spans="1:37">
      <c r="A35" s="353"/>
      <c r="B35" s="445"/>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476"/>
      <c r="AA35" s="353"/>
      <c r="AB35" s="353"/>
      <c r="AC35" s="353"/>
      <c r="AD35" s="353"/>
      <c r="AE35" s="353"/>
      <c r="AF35" s="353"/>
      <c r="AG35" s="353"/>
      <c r="AH35" s="353"/>
      <c r="AI35" s="353"/>
      <c r="AJ35" s="353"/>
      <c r="AK35" s="353"/>
    </row>
    <row r="36" spans="1:37">
      <c r="A36" s="353"/>
      <c r="B36" s="445"/>
      <c r="C36" s="353" t="s">
        <v>954</v>
      </c>
      <c r="D36" s="353"/>
      <c r="E36" s="353"/>
      <c r="F36" s="353"/>
      <c r="G36" s="353"/>
      <c r="H36" s="353"/>
      <c r="I36" s="353"/>
      <c r="J36" s="353"/>
      <c r="K36" s="353"/>
      <c r="L36" s="353"/>
      <c r="M36" s="353"/>
      <c r="N36" s="353"/>
      <c r="O36" s="353"/>
      <c r="P36" s="353"/>
      <c r="Q36" s="353"/>
      <c r="R36" s="353"/>
      <c r="S36" s="353"/>
      <c r="T36" s="353"/>
      <c r="U36" s="353"/>
      <c r="V36" s="353"/>
      <c r="W36" s="353"/>
      <c r="X36" s="353"/>
      <c r="Z36" s="476"/>
      <c r="AA36" s="353"/>
      <c r="AB36" s="353"/>
      <c r="AC36" s="353"/>
      <c r="AD36" s="353"/>
      <c r="AE36" s="353"/>
      <c r="AF36" s="353"/>
      <c r="AG36" s="353"/>
      <c r="AH36" s="353"/>
      <c r="AI36" s="353"/>
      <c r="AJ36" s="353"/>
      <c r="AK36" s="353"/>
    </row>
    <row r="37" spans="1:37" ht="4.5" customHeight="1">
      <c r="A37" s="353"/>
      <c r="B37" s="445"/>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476"/>
      <c r="AA37" s="353"/>
      <c r="AB37" s="353"/>
      <c r="AC37" s="353"/>
      <c r="AD37" s="353"/>
      <c r="AE37" s="353"/>
      <c r="AF37" s="353"/>
      <c r="AG37" s="353"/>
      <c r="AH37" s="353"/>
      <c r="AI37" s="353"/>
      <c r="AJ37" s="353"/>
      <c r="AK37" s="353"/>
    </row>
    <row r="38" spans="1:37" ht="21" customHeight="1">
      <c r="A38" s="353"/>
      <c r="B38" s="445"/>
      <c r="C38" s="836" t="s">
        <v>590</v>
      </c>
      <c r="D38" s="508" t="s">
        <v>470</v>
      </c>
      <c r="E38" s="450" t="s">
        <v>766</v>
      </c>
      <c r="F38" s="450"/>
      <c r="G38" s="508" t="s">
        <v>470</v>
      </c>
      <c r="H38" s="598" t="s">
        <v>770</v>
      </c>
      <c r="I38" s="598"/>
      <c r="J38" s="458" t="s">
        <v>820</v>
      </c>
      <c r="K38" s="458"/>
      <c r="L38" s="839"/>
      <c r="M38" s="839"/>
      <c r="N38" s="839"/>
      <c r="O38" s="839"/>
      <c r="P38" s="839"/>
      <c r="Q38" s="839"/>
      <c r="R38" s="839"/>
      <c r="S38" s="839"/>
      <c r="T38" s="839"/>
      <c r="U38" s="458"/>
      <c r="V38" s="840"/>
      <c r="W38" s="841" t="s">
        <v>636</v>
      </c>
      <c r="X38" s="629" t="s">
        <v>356</v>
      </c>
      <c r="Y38" s="840" t="s">
        <v>646</v>
      </c>
      <c r="Z38" s="476"/>
      <c r="AA38" s="445"/>
      <c r="AB38" s="353"/>
      <c r="AC38" s="353"/>
      <c r="AD38" s="353"/>
      <c r="AE38" s="353"/>
      <c r="AF38" s="353"/>
      <c r="AG38" s="353"/>
      <c r="AH38" s="353"/>
      <c r="AI38" s="353"/>
      <c r="AJ38" s="353"/>
      <c r="AK38" s="353"/>
    </row>
    <row r="39" spans="1:37" ht="21" customHeight="1">
      <c r="A39" s="353"/>
      <c r="B39" s="445"/>
      <c r="C39" s="837" t="s">
        <v>518</v>
      </c>
      <c r="D39" s="837"/>
      <c r="E39" s="837"/>
      <c r="F39" s="837"/>
      <c r="G39" s="837"/>
      <c r="H39" s="837"/>
      <c r="I39" s="837"/>
      <c r="J39" s="837"/>
      <c r="K39" s="837"/>
      <c r="L39" s="837"/>
      <c r="M39" s="837"/>
      <c r="N39" s="837"/>
      <c r="O39" s="837"/>
      <c r="P39" s="837"/>
      <c r="Q39" s="837"/>
      <c r="R39" s="837"/>
      <c r="S39" s="837"/>
      <c r="T39" s="837"/>
      <c r="U39" s="837"/>
      <c r="V39" s="837"/>
      <c r="W39" s="446" t="s">
        <v>470</v>
      </c>
      <c r="X39" s="451" t="s">
        <v>356</v>
      </c>
      <c r="Y39" s="451" t="s">
        <v>470</v>
      </c>
      <c r="Z39" s="494"/>
      <c r="AA39" s="353"/>
      <c r="AB39" s="353"/>
      <c r="AC39" s="353"/>
      <c r="AD39" s="353"/>
      <c r="AE39" s="353"/>
      <c r="AF39" s="353"/>
      <c r="AG39" s="353"/>
      <c r="AH39" s="353"/>
      <c r="AI39" s="353"/>
      <c r="AJ39" s="353"/>
      <c r="AK39" s="353"/>
    </row>
    <row r="40" spans="1:37" ht="21" customHeight="1">
      <c r="A40" s="353"/>
      <c r="B40" s="445"/>
      <c r="C40" s="838" t="s">
        <v>1116</v>
      </c>
      <c r="D40" s="838"/>
      <c r="E40" s="838"/>
      <c r="F40" s="838"/>
      <c r="G40" s="838"/>
      <c r="H40" s="838"/>
      <c r="I40" s="838"/>
      <c r="J40" s="838"/>
      <c r="K40" s="838"/>
      <c r="L40" s="838"/>
      <c r="M40" s="838"/>
      <c r="N40" s="838"/>
      <c r="O40" s="838"/>
      <c r="P40" s="838"/>
      <c r="Q40" s="838"/>
      <c r="R40" s="838"/>
      <c r="S40" s="838"/>
      <c r="T40" s="838"/>
      <c r="U40" s="838"/>
      <c r="V40" s="838"/>
      <c r="W40" s="842"/>
      <c r="X40" s="843"/>
      <c r="Y40" s="635"/>
      <c r="Z40" s="476"/>
      <c r="AA40" s="353"/>
      <c r="AB40" s="353"/>
      <c r="AC40" s="353"/>
      <c r="AD40" s="353"/>
      <c r="AE40" s="353"/>
      <c r="AF40" s="353"/>
      <c r="AG40" s="353"/>
      <c r="AH40" s="353"/>
      <c r="AI40" s="353"/>
      <c r="AJ40" s="353"/>
      <c r="AK40" s="353"/>
    </row>
    <row r="41" spans="1:37">
      <c r="A41" s="353"/>
      <c r="B41" s="479"/>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90"/>
      <c r="AA41" s="353"/>
      <c r="AB41" s="353"/>
      <c r="AC41" s="353"/>
      <c r="AD41" s="353"/>
      <c r="AE41" s="353"/>
      <c r="AF41" s="353"/>
      <c r="AG41" s="353"/>
      <c r="AH41" s="353"/>
      <c r="AI41" s="353"/>
      <c r="AJ41" s="353"/>
      <c r="AK41" s="353"/>
    </row>
    <row r="42" spans="1:37">
      <c r="A42" s="353"/>
      <c r="B42" s="353" t="s">
        <v>1461</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row>
    <row r="43" spans="1:37">
      <c r="A43" s="353"/>
      <c r="B43" s="353" t="s">
        <v>195</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row>
    <row r="44" spans="1:37">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row>
    <row r="45" spans="1:37">
      <c r="A45" s="549"/>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row>
    <row r="46" spans="1:37">
      <c r="A46" s="549"/>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row>
    <row r="47" spans="1:37">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15" type="Hiragana"/>
  <dataValidations count="1">
    <dataValidation type="list" allowBlank="1" showDropDown="0" showInputMessage="1" showErrorMessage="1" sqref="G7:G10 L7 Q7:Q10 W34 Y34 D38 G38 W39 Y39">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Z38"/>
  <sheetViews>
    <sheetView topLeftCell="A2" workbookViewId="0">
      <selection activeCell="B5" sqref="B5"/>
    </sheetView>
  </sheetViews>
  <sheetFormatPr defaultColWidth="3.50390625" defaultRowHeight="13.5"/>
  <cols>
    <col min="1" max="1" width="2" style="343" customWidth="1"/>
    <col min="2" max="2" width="3" style="440" customWidth="1"/>
    <col min="3" max="7" width="3.5" style="343" customWidth="1"/>
    <col min="8" max="8" width="2.5" style="343" customWidth="1"/>
    <col min="9" max="26" width="3.5" style="343" customWidth="1"/>
    <col min="27" max="27" width="1.3671875" style="343" customWidth="1"/>
    <col min="28" max="16384" width="3.5" style="343" customWidth="1"/>
  </cols>
  <sheetData>
    <row r="1" spans="2:26"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2:26" s="353" customFormat="1">
      <c r="B2" s="353" t="s">
        <v>1193</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2:26"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353" customFormat="1">
      <c r="B4" s="442" t="s">
        <v>1464</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6"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2:26" s="353" customFormat="1" ht="31.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row>
    <row r="7" spans="2:26" s="353" customFormat="1" ht="31.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57"/>
      <c r="X7" s="457"/>
      <c r="Y7" s="457"/>
      <c r="Z7" s="472"/>
    </row>
    <row r="8" spans="2:26" ht="31.5" customHeight="1">
      <c r="B8" s="443" t="s">
        <v>626</v>
      </c>
      <c r="C8" s="443"/>
      <c r="D8" s="443"/>
      <c r="E8" s="443"/>
      <c r="F8" s="443"/>
      <c r="G8" s="455" t="s">
        <v>470</v>
      </c>
      <c r="H8" s="484" t="s">
        <v>629</v>
      </c>
      <c r="I8" s="484"/>
      <c r="J8" s="484"/>
      <c r="K8" s="484"/>
      <c r="L8" s="484"/>
      <c r="M8" s="484"/>
      <c r="N8" s="484"/>
      <c r="O8" s="484"/>
      <c r="P8" s="451" t="s">
        <v>470</v>
      </c>
      <c r="Q8" s="484" t="s">
        <v>566</v>
      </c>
      <c r="R8" s="484"/>
      <c r="S8" s="844"/>
      <c r="T8" s="844"/>
      <c r="U8" s="844"/>
      <c r="V8" s="844"/>
      <c r="W8" s="844"/>
      <c r="X8" s="844"/>
      <c r="Y8" s="844"/>
      <c r="Z8" s="845"/>
    </row>
    <row r="9" spans="2:26" ht="19.5" customHeight="1">
      <c r="B9" s="443" t="s">
        <v>381</v>
      </c>
      <c r="C9" s="443"/>
      <c r="D9" s="443"/>
      <c r="E9" s="443"/>
      <c r="F9" s="443"/>
      <c r="G9" s="451" t="s">
        <v>470</v>
      </c>
      <c r="H9" s="450" t="s">
        <v>1421</v>
      </c>
      <c r="I9" s="450"/>
      <c r="J9" s="450"/>
      <c r="K9" s="450"/>
      <c r="L9" s="450"/>
      <c r="M9" s="450"/>
      <c r="N9" s="450"/>
      <c r="O9" s="450"/>
      <c r="P9" s="450"/>
      <c r="Q9" s="451" t="s">
        <v>470</v>
      </c>
      <c r="R9" s="450" t="s">
        <v>1088</v>
      </c>
      <c r="S9" s="462"/>
      <c r="T9" s="462"/>
      <c r="U9" s="462"/>
      <c r="V9" s="462"/>
      <c r="W9" s="462"/>
      <c r="X9" s="462"/>
      <c r="Y9" s="462"/>
      <c r="Z9" s="473"/>
    </row>
    <row r="10" spans="2:26" ht="19.5" customHeight="1">
      <c r="B10" s="443"/>
      <c r="C10" s="443"/>
      <c r="D10" s="443"/>
      <c r="E10" s="443"/>
      <c r="F10" s="443"/>
      <c r="G10" s="456" t="s">
        <v>470</v>
      </c>
      <c r="H10" s="480" t="s">
        <v>1466</v>
      </c>
      <c r="I10" s="480"/>
      <c r="J10" s="480"/>
      <c r="K10" s="480"/>
      <c r="L10" s="480"/>
      <c r="M10" s="480"/>
      <c r="N10" s="480"/>
      <c r="O10" s="480"/>
      <c r="P10" s="480"/>
      <c r="Q10" s="471" t="s">
        <v>470</v>
      </c>
      <c r="R10" s="480" t="s">
        <v>1226</v>
      </c>
      <c r="S10" s="507"/>
      <c r="T10" s="507"/>
      <c r="U10" s="507"/>
      <c r="V10" s="507"/>
      <c r="W10" s="507"/>
      <c r="X10" s="507"/>
      <c r="Y10" s="507"/>
      <c r="Z10" s="846"/>
    </row>
    <row r="11" spans="2:26" s="353" customFormat="1">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row>
    <row r="12" spans="2:26" s="353" customFormat="1">
      <c r="B12" s="444"/>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75"/>
    </row>
    <row r="13" spans="2:26" s="353" customFormat="1">
      <c r="B13" s="445" t="s">
        <v>1469</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476"/>
    </row>
    <row r="14" spans="2:26" s="353" customFormat="1">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row>
    <row r="15" spans="2:26" s="353" customFormat="1">
      <c r="B15" s="445"/>
      <c r="C15" s="353" t="s">
        <v>1470</v>
      </c>
      <c r="D15" s="353"/>
      <c r="E15" s="353"/>
      <c r="F15" s="353"/>
      <c r="G15" s="353"/>
      <c r="H15" s="353"/>
      <c r="I15" s="353"/>
      <c r="J15" s="353"/>
      <c r="K15" s="353"/>
      <c r="L15" s="353"/>
      <c r="M15" s="353"/>
      <c r="N15" s="353"/>
      <c r="O15" s="353"/>
      <c r="P15" s="353"/>
      <c r="Q15" s="353"/>
      <c r="R15" s="353"/>
      <c r="S15" s="353"/>
      <c r="T15" s="353"/>
      <c r="U15" s="353"/>
      <c r="V15" s="353"/>
      <c r="W15" s="353"/>
      <c r="X15" s="353"/>
      <c r="Y15" s="353"/>
      <c r="Z15" s="476"/>
    </row>
    <row r="16" spans="2:26" s="353" customFormat="1" ht="6.75" customHeight="1">
      <c r="B16" s="445"/>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476"/>
    </row>
    <row r="17" spans="2:26" s="353" customFormat="1" ht="26.25" customHeight="1">
      <c r="B17" s="445"/>
      <c r="C17" s="454" t="s">
        <v>351</v>
      </c>
      <c r="D17" s="454"/>
      <c r="E17" s="454"/>
      <c r="F17" s="454"/>
      <c r="G17" s="454"/>
      <c r="H17" s="455"/>
      <c r="I17" s="455"/>
      <c r="J17" s="455"/>
      <c r="K17" s="455"/>
      <c r="L17" s="455"/>
      <c r="M17" s="455"/>
      <c r="N17" s="488" t="s">
        <v>494</v>
      </c>
      <c r="O17" s="353"/>
      <c r="P17" s="454" t="s">
        <v>1</v>
      </c>
      <c r="Q17" s="454"/>
      <c r="R17" s="454"/>
      <c r="S17" s="454"/>
      <c r="T17" s="454"/>
      <c r="U17" s="455"/>
      <c r="V17" s="455"/>
      <c r="W17" s="455"/>
      <c r="X17" s="455"/>
      <c r="Y17" s="488" t="s">
        <v>494</v>
      </c>
      <c r="Z17" s="476"/>
    </row>
    <row r="18" spans="2:26" s="353" customFormat="1">
      <c r="B18" s="445"/>
      <c r="C18" s="353"/>
      <c r="D18" s="353"/>
      <c r="E18" s="353"/>
      <c r="F18" s="353"/>
      <c r="G18" s="353"/>
      <c r="H18" s="353"/>
      <c r="I18" s="353"/>
      <c r="J18" s="353"/>
      <c r="K18" s="353"/>
      <c r="L18" s="353"/>
      <c r="M18" s="353"/>
      <c r="N18" s="451"/>
      <c r="O18" s="353"/>
      <c r="P18" s="353"/>
      <c r="Q18" s="353"/>
      <c r="R18" s="353"/>
      <c r="S18" s="353"/>
      <c r="T18" s="353"/>
      <c r="U18" s="353"/>
      <c r="V18" s="353"/>
      <c r="W18" s="353"/>
      <c r="X18" s="353"/>
      <c r="Y18" s="353"/>
      <c r="Z18" s="476"/>
    </row>
    <row r="19" spans="2:26" s="353" customFormat="1">
      <c r="B19" s="445"/>
      <c r="C19" s="353" t="s">
        <v>1458</v>
      </c>
      <c r="D19" s="353"/>
      <c r="E19" s="353"/>
      <c r="F19" s="353"/>
      <c r="G19" s="353"/>
      <c r="H19" s="353"/>
      <c r="I19" s="353"/>
      <c r="J19" s="353"/>
      <c r="K19" s="353"/>
      <c r="L19" s="353"/>
      <c r="M19" s="353"/>
      <c r="N19" s="353"/>
      <c r="O19" s="353"/>
      <c r="P19" s="353"/>
      <c r="Q19" s="353"/>
      <c r="R19" s="353"/>
      <c r="S19" s="353"/>
      <c r="T19" s="353"/>
      <c r="U19" s="353"/>
      <c r="V19" s="353"/>
      <c r="W19" s="353"/>
      <c r="X19" s="353"/>
      <c r="Y19" s="353"/>
      <c r="Z19" s="476"/>
    </row>
    <row r="20" spans="2:26" s="353" customFormat="1" ht="6.75" customHeight="1">
      <c r="B20" s="445"/>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476"/>
    </row>
    <row r="21" spans="2:26" s="353" customFormat="1" ht="26.25" customHeight="1">
      <c r="B21" s="445"/>
      <c r="C21" s="454" t="s">
        <v>1472</v>
      </c>
      <c r="D21" s="454"/>
      <c r="E21" s="454"/>
      <c r="F21" s="454"/>
      <c r="G21" s="454"/>
      <c r="H21" s="576" t="s">
        <v>844</v>
      </c>
      <c r="I21" s="576"/>
      <c r="J21" s="576"/>
      <c r="K21" s="576"/>
      <c r="L21" s="483"/>
      <c r="M21" s="483"/>
      <c r="N21" s="488" t="s">
        <v>494</v>
      </c>
      <c r="O21" s="576" t="s">
        <v>1471</v>
      </c>
      <c r="P21" s="576"/>
      <c r="Q21" s="576"/>
      <c r="R21" s="576"/>
      <c r="S21" s="483"/>
      <c r="T21" s="483"/>
      <c r="U21" s="488" t="s">
        <v>494</v>
      </c>
      <c r="V21" s="353"/>
      <c r="W21" s="353"/>
      <c r="X21" s="353"/>
      <c r="Y21" s="353"/>
      <c r="Z21" s="476"/>
    </row>
    <row r="22" spans="2:26" s="353" customFormat="1" ht="26.25" customHeight="1">
      <c r="B22" s="445"/>
      <c r="C22" s="454" t="s">
        <v>1474</v>
      </c>
      <c r="D22" s="454"/>
      <c r="E22" s="454"/>
      <c r="F22" s="454"/>
      <c r="G22" s="454"/>
      <c r="H22" s="576" t="s">
        <v>844</v>
      </c>
      <c r="I22" s="576"/>
      <c r="J22" s="576"/>
      <c r="K22" s="576"/>
      <c r="L22" s="483"/>
      <c r="M22" s="483"/>
      <c r="N22" s="488" t="s">
        <v>494</v>
      </c>
      <c r="O22" s="576" t="s">
        <v>1471</v>
      </c>
      <c r="P22" s="576"/>
      <c r="Q22" s="576"/>
      <c r="R22" s="576"/>
      <c r="S22" s="483"/>
      <c r="T22" s="483"/>
      <c r="U22" s="488" t="s">
        <v>494</v>
      </c>
      <c r="V22" s="353"/>
      <c r="W22" s="353"/>
      <c r="X22" s="353"/>
      <c r="Y22" s="353"/>
      <c r="Z22" s="476"/>
    </row>
    <row r="23" spans="2:26" s="353" customFormat="1" ht="26.25" customHeight="1">
      <c r="B23" s="445"/>
      <c r="C23" s="454" t="s">
        <v>990</v>
      </c>
      <c r="D23" s="454"/>
      <c r="E23" s="454"/>
      <c r="F23" s="454"/>
      <c r="G23" s="454"/>
      <c r="H23" s="576" t="s">
        <v>844</v>
      </c>
      <c r="I23" s="576"/>
      <c r="J23" s="576"/>
      <c r="K23" s="576"/>
      <c r="L23" s="483"/>
      <c r="M23" s="483"/>
      <c r="N23" s="488" t="s">
        <v>494</v>
      </c>
      <c r="O23" s="576" t="s">
        <v>1471</v>
      </c>
      <c r="P23" s="576"/>
      <c r="Q23" s="576"/>
      <c r="R23" s="576"/>
      <c r="S23" s="483"/>
      <c r="T23" s="483"/>
      <c r="U23" s="488" t="s">
        <v>494</v>
      </c>
      <c r="V23" s="353"/>
      <c r="W23" s="353"/>
      <c r="X23" s="353"/>
      <c r="Y23" s="353"/>
      <c r="Z23" s="476"/>
    </row>
    <row r="24" spans="2:26" s="353" customFormat="1">
      <c r="B24" s="445"/>
      <c r="C24" s="353"/>
      <c r="D24" s="353"/>
      <c r="E24" s="353"/>
      <c r="F24" s="353"/>
      <c r="G24" s="353"/>
      <c r="H24" s="353"/>
      <c r="I24" s="353"/>
      <c r="J24" s="353"/>
      <c r="K24" s="353"/>
      <c r="L24" s="451"/>
      <c r="M24" s="353"/>
      <c r="N24" s="353"/>
      <c r="O24" s="353"/>
      <c r="P24" s="353"/>
      <c r="Q24" s="451"/>
      <c r="R24" s="353"/>
      <c r="S24" s="353"/>
      <c r="T24" s="353"/>
      <c r="U24" s="353"/>
      <c r="V24" s="451"/>
      <c r="W24" s="353"/>
      <c r="X24" s="353"/>
      <c r="Y24" s="353"/>
      <c r="Z24" s="476"/>
    </row>
    <row r="25" spans="2:26" s="353" customFormat="1">
      <c r="B25" s="445"/>
      <c r="C25" s="353" t="s">
        <v>746</v>
      </c>
      <c r="D25" s="353"/>
      <c r="E25" s="353"/>
      <c r="F25" s="353"/>
      <c r="G25" s="353"/>
      <c r="H25" s="353"/>
      <c r="I25" s="353"/>
      <c r="J25" s="353"/>
      <c r="K25" s="353"/>
      <c r="L25" s="353"/>
      <c r="M25" s="353"/>
      <c r="N25" s="353"/>
      <c r="O25" s="353"/>
      <c r="P25" s="353"/>
      <c r="Q25" s="353"/>
      <c r="R25" s="353"/>
      <c r="S25" s="353"/>
      <c r="T25" s="353"/>
      <c r="U25" s="353"/>
      <c r="V25" s="353"/>
      <c r="W25" s="353"/>
      <c r="X25" s="353"/>
      <c r="Y25" s="353"/>
      <c r="Z25" s="476"/>
    </row>
    <row r="26" spans="2:26" s="353" customFormat="1" ht="4.5" customHeight="1">
      <c r="B26" s="445"/>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476"/>
    </row>
    <row r="27" spans="2:26" s="353" customFormat="1" ht="24" customHeight="1">
      <c r="B27" s="445"/>
      <c r="C27" s="443" t="s">
        <v>1276</v>
      </c>
      <c r="D27" s="443"/>
      <c r="E27" s="443"/>
      <c r="F27" s="443"/>
      <c r="G27" s="443"/>
      <c r="H27" s="443"/>
      <c r="I27" s="443"/>
      <c r="J27" s="443"/>
      <c r="K27" s="443"/>
      <c r="L27" s="443"/>
      <c r="M27" s="443"/>
      <c r="N27" s="443"/>
      <c r="O27" s="443"/>
      <c r="P27" s="443" t="s">
        <v>196</v>
      </c>
      <c r="Q27" s="443"/>
      <c r="R27" s="443"/>
      <c r="S27" s="443"/>
      <c r="T27" s="443"/>
      <c r="U27" s="443"/>
      <c r="V27" s="443"/>
      <c r="W27" s="443"/>
      <c r="X27" s="443"/>
      <c r="Y27" s="443"/>
      <c r="Z27" s="491"/>
    </row>
    <row r="28" spans="2:26" s="353" customFormat="1" ht="21" customHeight="1">
      <c r="B28" s="445"/>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76"/>
    </row>
    <row r="29" spans="2:26" s="353" customFormat="1" ht="21" customHeight="1">
      <c r="B29" s="445"/>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76"/>
    </row>
    <row r="30" spans="2:26" s="353" customFormat="1" ht="21" customHeight="1">
      <c r="B30" s="445"/>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76"/>
    </row>
    <row r="31" spans="2:26" s="353" customFormat="1" ht="21" customHeight="1">
      <c r="B31" s="445"/>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76"/>
    </row>
    <row r="32" spans="2:26" s="353" customFormat="1" ht="21" customHeight="1">
      <c r="B32" s="445"/>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76"/>
    </row>
    <row r="33" spans="2:26" s="353" customFormat="1" ht="21" customHeight="1">
      <c r="B33" s="445"/>
      <c r="C33" s="471"/>
      <c r="D33" s="471"/>
      <c r="E33" s="471"/>
      <c r="F33" s="471"/>
      <c r="G33" s="471"/>
      <c r="H33" s="471"/>
      <c r="I33" s="471"/>
      <c r="J33" s="471"/>
      <c r="K33" s="471"/>
      <c r="L33" s="471"/>
      <c r="M33" s="471"/>
      <c r="N33" s="471"/>
      <c r="O33" s="471"/>
      <c r="P33" s="480"/>
      <c r="Q33" s="480"/>
      <c r="R33" s="480"/>
      <c r="S33" s="480"/>
      <c r="T33" s="480"/>
      <c r="U33" s="480"/>
      <c r="V33" s="480"/>
      <c r="W33" s="480"/>
      <c r="X33" s="480"/>
      <c r="Y33" s="480"/>
      <c r="Z33" s="476"/>
    </row>
    <row r="34" spans="2:26" s="353" customFormat="1" ht="21" customHeight="1">
      <c r="B34" s="445"/>
      <c r="C34" s="454" t="s">
        <v>11</v>
      </c>
      <c r="D34" s="454"/>
      <c r="E34" s="454"/>
      <c r="F34" s="454"/>
      <c r="G34" s="454"/>
      <c r="H34" s="454"/>
      <c r="I34" s="454"/>
      <c r="J34" s="454"/>
      <c r="K34" s="454"/>
      <c r="L34" s="454"/>
      <c r="M34" s="454"/>
      <c r="N34" s="454"/>
      <c r="O34" s="454"/>
      <c r="P34" s="454"/>
      <c r="Q34" s="454"/>
      <c r="R34" s="454"/>
      <c r="S34" s="454"/>
      <c r="T34" s="454"/>
      <c r="U34" s="454"/>
      <c r="V34" s="454"/>
      <c r="W34" s="841" t="s">
        <v>636</v>
      </c>
      <c r="X34" s="629" t="s">
        <v>356</v>
      </c>
      <c r="Y34" s="840" t="s">
        <v>646</v>
      </c>
      <c r="Z34" s="476"/>
    </row>
    <row r="35" spans="2:26" s="353" customFormat="1" ht="21" customHeight="1">
      <c r="B35" s="445"/>
      <c r="C35" s="454"/>
      <c r="D35" s="454"/>
      <c r="E35" s="454"/>
      <c r="F35" s="454"/>
      <c r="G35" s="454"/>
      <c r="H35" s="454"/>
      <c r="I35" s="454"/>
      <c r="J35" s="454"/>
      <c r="K35" s="454"/>
      <c r="L35" s="454"/>
      <c r="M35" s="454"/>
      <c r="N35" s="454"/>
      <c r="O35" s="454"/>
      <c r="P35" s="454"/>
      <c r="Q35" s="454"/>
      <c r="R35" s="454"/>
      <c r="S35" s="454"/>
      <c r="T35" s="454"/>
      <c r="U35" s="454"/>
      <c r="V35" s="454"/>
      <c r="W35" s="456" t="s">
        <v>470</v>
      </c>
      <c r="X35" s="471" t="s">
        <v>356</v>
      </c>
      <c r="Y35" s="492" t="s">
        <v>470</v>
      </c>
      <c r="Z35" s="476"/>
    </row>
    <row r="36" spans="2:26" s="353" customFormat="1">
      <c r="B36" s="479"/>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90"/>
    </row>
    <row r="37" spans="2:26" s="353" customFormat="1">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row>
    <row r="38" spans="2:26" s="353" customFormat="1">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5" type="Hiragana"/>
  <dataValidations count="1">
    <dataValidation type="list" allowBlank="1" showDropDown="0" showInputMessage="1" showErrorMessage="1" sqref="G7:G10 L7 Q7 P8 Q9:Q10 W35 Y35">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2:Y21"/>
  <sheetViews>
    <sheetView workbookViewId="0">
      <selection activeCell="B5" sqref="B5"/>
    </sheetView>
  </sheetViews>
  <sheetFormatPr defaultColWidth="4.00390625" defaultRowHeight="13.5"/>
  <cols>
    <col min="1" max="1" width="1.5" style="353" customWidth="1"/>
    <col min="2" max="2" width="3.12890625" style="353" customWidth="1"/>
    <col min="3" max="3" width="1.12890625" style="353" customWidth="1"/>
    <col min="4" max="19" width="4" style="353" customWidth="1"/>
    <col min="20" max="20" width="3.12890625"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249</v>
      </c>
    </row>
    <row r="4" spans="2:25" ht="34.5" customHeight="1">
      <c r="B4" s="804" t="s">
        <v>1475</v>
      </c>
      <c r="C4" s="804"/>
      <c r="D4" s="804"/>
      <c r="E4" s="804"/>
      <c r="F4" s="804"/>
      <c r="G4" s="804"/>
      <c r="H4" s="804"/>
      <c r="I4" s="804"/>
      <c r="J4" s="804"/>
      <c r="K4" s="804"/>
      <c r="L4" s="804"/>
      <c r="M4" s="804"/>
      <c r="N4" s="804"/>
      <c r="O4" s="804"/>
      <c r="P4" s="804"/>
      <c r="Q4" s="804"/>
      <c r="R4" s="804"/>
      <c r="S4" s="804"/>
      <c r="T4" s="804"/>
      <c r="U4" s="804"/>
      <c r="V4" s="804"/>
      <c r="W4" s="804"/>
      <c r="X4" s="804"/>
      <c r="Y4" s="804"/>
    </row>
    <row r="5" spans="2:25" ht="13.5" customHeight="1"/>
    <row r="6" spans="2:25" ht="24"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4" customHeight="1">
      <c r="B7" s="443" t="s">
        <v>620</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25" ht="13.5" customHeight="1"/>
    <row r="9" spans="2:25" ht="12.75" customHeight="1">
      <c r="B9" s="444"/>
      <c r="C9" s="450"/>
      <c r="D9" s="450"/>
      <c r="E9" s="450"/>
      <c r="F9" s="450"/>
      <c r="G9" s="450"/>
      <c r="H9" s="450"/>
      <c r="I9" s="450"/>
      <c r="J9" s="450"/>
      <c r="K9" s="450"/>
      <c r="L9" s="450"/>
      <c r="M9" s="450"/>
      <c r="N9" s="450"/>
      <c r="O9" s="450"/>
      <c r="P9" s="450"/>
      <c r="Q9" s="450"/>
      <c r="R9" s="450"/>
      <c r="S9" s="450"/>
      <c r="T9" s="475"/>
      <c r="U9" s="450"/>
      <c r="V9" s="450"/>
      <c r="W9" s="450"/>
      <c r="X9" s="450"/>
      <c r="Y9" s="475"/>
    </row>
    <row r="10" spans="2:25" ht="16.5" customHeight="1">
      <c r="B10" s="805" t="s">
        <v>749</v>
      </c>
      <c r="C10" s="806"/>
      <c r="T10" s="476"/>
      <c r="V10" s="470" t="s">
        <v>636</v>
      </c>
      <c r="W10" s="470" t="s">
        <v>356</v>
      </c>
      <c r="X10" s="470" t="s">
        <v>646</v>
      </c>
      <c r="Y10" s="476"/>
    </row>
    <row r="11" spans="2:25" ht="16.5" customHeight="1">
      <c r="B11" s="445"/>
      <c r="T11" s="476"/>
      <c r="Y11" s="476"/>
    </row>
    <row r="12" spans="2:25" ht="21.75" customHeight="1">
      <c r="B12" s="445"/>
      <c r="C12" s="677" t="s">
        <v>335</v>
      </c>
      <c r="D12" s="677"/>
      <c r="E12" s="454" t="s">
        <v>1278</v>
      </c>
      <c r="F12" s="454"/>
      <c r="G12" s="454"/>
      <c r="H12" s="454"/>
      <c r="I12" s="454"/>
      <c r="J12" s="454"/>
      <c r="K12" s="454"/>
      <c r="L12" s="454"/>
      <c r="M12" s="454"/>
      <c r="N12" s="454"/>
      <c r="O12" s="454"/>
      <c r="P12" s="454"/>
      <c r="Q12" s="454"/>
      <c r="R12" s="454"/>
      <c r="S12" s="454"/>
      <c r="T12" s="476"/>
      <c r="V12" s="451" t="s">
        <v>470</v>
      </c>
      <c r="W12" s="451" t="s">
        <v>356</v>
      </c>
      <c r="X12" s="451" t="s">
        <v>470</v>
      </c>
      <c r="Y12" s="476"/>
    </row>
    <row r="13" spans="2:25" ht="37.5" customHeight="1">
      <c r="B13" s="445"/>
      <c r="C13" s="677" t="s">
        <v>163</v>
      </c>
      <c r="D13" s="677"/>
      <c r="E13" s="838" t="s">
        <v>1385</v>
      </c>
      <c r="F13" s="838"/>
      <c r="G13" s="838"/>
      <c r="H13" s="838"/>
      <c r="I13" s="838"/>
      <c r="J13" s="838"/>
      <c r="K13" s="838"/>
      <c r="L13" s="838"/>
      <c r="M13" s="838"/>
      <c r="N13" s="838"/>
      <c r="O13" s="838"/>
      <c r="P13" s="838"/>
      <c r="Q13" s="838"/>
      <c r="R13" s="838"/>
      <c r="S13" s="838"/>
      <c r="T13" s="476"/>
      <c r="V13" s="451" t="s">
        <v>470</v>
      </c>
      <c r="W13" s="451" t="s">
        <v>356</v>
      </c>
      <c r="X13" s="451" t="s">
        <v>470</v>
      </c>
      <c r="Y13" s="476"/>
    </row>
    <row r="14" spans="2:25" ht="49.5" customHeight="1">
      <c r="B14" s="445"/>
      <c r="C14" s="677" t="s">
        <v>336</v>
      </c>
      <c r="D14" s="677"/>
      <c r="E14" s="838" t="s">
        <v>1478</v>
      </c>
      <c r="F14" s="838"/>
      <c r="G14" s="838"/>
      <c r="H14" s="838"/>
      <c r="I14" s="838"/>
      <c r="J14" s="838"/>
      <c r="K14" s="838"/>
      <c r="L14" s="838"/>
      <c r="M14" s="838"/>
      <c r="N14" s="838"/>
      <c r="O14" s="838"/>
      <c r="P14" s="838"/>
      <c r="Q14" s="838"/>
      <c r="R14" s="838"/>
      <c r="S14" s="838"/>
      <c r="T14" s="476"/>
      <c r="V14" s="451" t="s">
        <v>470</v>
      </c>
      <c r="W14" s="451" t="s">
        <v>356</v>
      </c>
      <c r="X14" s="451" t="s">
        <v>470</v>
      </c>
      <c r="Y14" s="476"/>
    </row>
    <row r="15" spans="2:25" ht="49.5" customHeight="1">
      <c r="B15" s="445"/>
      <c r="C15" s="677" t="s">
        <v>344</v>
      </c>
      <c r="D15" s="677"/>
      <c r="E15" s="838" t="s">
        <v>594</v>
      </c>
      <c r="F15" s="838"/>
      <c r="G15" s="838"/>
      <c r="H15" s="838"/>
      <c r="I15" s="838"/>
      <c r="J15" s="838"/>
      <c r="K15" s="838"/>
      <c r="L15" s="838"/>
      <c r="M15" s="838"/>
      <c r="N15" s="838"/>
      <c r="O15" s="838"/>
      <c r="P15" s="838"/>
      <c r="Q15" s="838"/>
      <c r="R15" s="838"/>
      <c r="S15" s="838"/>
      <c r="T15" s="476"/>
      <c r="V15" s="451" t="s">
        <v>470</v>
      </c>
      <c r="W15" s="451" t="s">
        <v>356</v>
      </c>
      <c r="X15" s="451" t="s">
        <v>470</v>
      </c>
      <c r="Y15" s="476"/>
    </row>
    <row r="16" spans="2:25" ht="174.75" customHeight="1">
      <c r="B16" s="445"/>
      <c r="C16" s="677" t="s">
        <v>797</v>
      </c>
      <c r="D16" s="677"/>
      <c r="E16" s="838" t="s">
        <v>359</v>
      </c>
      <c r="F16" s="838"/>
      <c r="G16" s="838"/>
      <c r="H16" s="838"/>
      <c r="I16" s="838"/>
      <c r="J16" s="838"/>
      <c r="K16" s="838"/>
      <c r="L16" s="838"/>
      <c r="M16" s="838"/>
      <c r="N16" s="838"/>
      <c r="O16" s="838"/>
      <c r="P16" s="838"/>
      <c r="Q16" s="838"/>
      <c r="R16" s="838"/>
      <c r="S16" s="838"/>
      <c r="T16" s="476"/>
      <c r="V16" s="451" t="s">
        <v>470</v>
      </c>
      <c r="W16" s="451" t="s">
        <v>356</v>
      </c>
      <c r="X16" s="451" t="s">
        <v>470</v>
      </c>
      <c r="Y16" s="476"/>
    </row>
    <row r="17" spans="2:25" ht="21.75" customHeight="1">
      <c r="B17" s="445"/>
      <c r="C17" s="677" t="s">
        <v>1028</v>
      </c>
      <c r="D17" s="677"/>
      <c r="E17" s="838" t="s">
        <v>721</v>
      </c>
      <c r="F17" s="838"/>
      <c r="G17" s="838"/>
      <c r="H17" s="838"/>
      <c r="I17" s="838"/>
      <c r="J17" s="838"/>
      <c r="K17" s="838"/>
      <c r="L17" s="838"/>
      <c r="M17" s="838"/>
      <c r="N17" s="838"/>
      <c r="O17" s="838"/>
      <c r="P17" s="838"/>
      <c r="Q17" s="838"/>
      <c r="R17" s="838"/>
      <c r="S17" s="838"/>
      <c r="T17" s="476"/>
      <c r="V17" s="451" t="s">
        <v>470</v>
      </c>
      <c r="W17" s="451" t="s">
        <v>356</v>
      </c>
      <c r="X17" s="451" t="s">
        <v>470</v>
      </c>
      <c r="Y17" s="476"/>
    </row>
    <row r="18" spans="2:25" ht="12.75" customHeight="1">
      <c r="B18" s="479"/>
      <c r="C18" s="480"/>
      <c r="D18" s="480"/>
      <c r="E18" s="480"/>
      <c r="F18" s="480"/>
      <c r="G18" s="480"/>
      <c r="H18" s="480"/>
      <c r="I18" s="480"/>
      <c r="J18" s="480"/>
      <c r="K18" s="480"/>
      <c r="L18" s="480"/>
      <c r="M18" s="480"/>
      <c r="N18" s="480"/>
      <c r="O18" s="480"/>
      <c r="P18" s="480"/>
      <c r="Q18" s="480"/>
      <c r="R18" s="480"/>
      <c r="S18" s="480"/>
      <c r="T18" s="490"/>
      <c r="U18" s="480"/>
      <c r="V18" s="480"/>
      <c r="W18" s="480"/>
      <c r="X18" s="480"/>
      <c r="Y18" s="490"/>
    </row>
    <row r="20" spans="2:25">
      <c r="B20" s="353" t="s">
        <v>1040</v>
      </c>
    </row>
    <row r="21" spans="2:25">
      <c r="B21" s="353" t="s">
        <v>673</v>
      </c>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15" type="Hiragana"/>
  <dataValidations count="1">
    <dataValidation type="list" allowBlank="1" showDropDown="0" showInputMessage="1" showErrorMessage="1" sqref="G7 L7 Q7 V12:V17 X12:X17">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F69"/>
  <sheetViews>
    <sheetView workbookViewId="0">
      <selection activeCell="B5" sqref="B5"/>
    </sheetView>
  </sheetViews>
  <sheetFormatPr defaultColWidth="3.50390625" defaultRowHeight="13.5"/>
  <cols>
    <col min="1" max="1" width="1" style="343" customWidth="1"/>
    <col min="2" max="2" width="3" style="440" customWidth="1"/>
    <col min="3" max="7" width="3.5" style="343" customWidth="1"/>
    <col min="8" max="8" width="2.5" style="343" customWidth="1"/>
    <col min="9" max="19" width="3.5" style="343" customWidth="1"/>
    <col min="20" max="22" width="4.2578125" style="343" customWidth="1"/>
    <col min="23" max="23" width="3.5" style="343" customWidth="1"/>
    <col min="24" max="24" width="3.62890625" style="343" customWidth="1"/>
    <col min="25" max="29" width="3.5" style="343" customWidth="1"/>
    <col min="30" max="30" width="0.8671875" style="343" customWidth="1"/>
    <col min="31" max="16384" width="3.5" style="343" customWidth="1"/>
  </cols>
  <sheetData>
    <row r="1" spans="2:29"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row>
    <row r="2" spans="2:29" s="353" customFormat="1">
      <c r="B2" s="353" t="s">
        <v>1479</v>
      </c>
      <c r="C2" s="353"/>
      <c r="D2" s="353"/>
      <c r="E2" s="353"/>
      <c r="F2" s="353"/>
      <c r="G2" s="353"/>
      <c r="H2" s="353"/>
      <c r="I2" s="353"/>
      <c r="J2" s="353"/>
      <c r="K2" s="353"/>
      <c r="L2" s="353"/>
      <c r="M2" s="353"/>
      <c r="N2" s="353"/>
      <c r="O2" s="353"/>
      <c r="P2" s="353"/>
      <c r="Q2" s="353"/>
      <c r="R2" s="353"/>
      <c r="S2" s="353"/>
      <c r="T2" s="353"/>
      <c r="U2" s="353"/>
      <c r="V2" s="353"/>
      <c r="W2" s="463" t="s">
        <v>33</v>
      </c>
      <c r="X2" s="451"/>
      <c r="Y2" s="451" t="s">
        <v>37</v>
      </c>
      <c r="Z2" s="451"/>
      <c r="AA2" s="451" t="s">
        <v>45</v>
      </c>
      <c r="AB2" s="451"/>
      <c r="AC2" s="451" t="s">
        <v>16</v>
      </c>
    </row>
    <row r="3" spans="2:29" s="353" customFormat="1" ht="6.75" customHeigh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row>
    <row r="4" spans="2:29" s="353" customFormat="1">
      <c r="B4" s="442" t="s">
        <v>1465</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row>
    <row r="5" spans="2:29" s="353" customFormat="1" ht="7.5" customHeigh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row>
    <row r="6" spans="2:29" s="353" customFormat="1" ht="19.5" customHeight="1">
      <c r="B6" s="443" t="s">
        <v>619</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row>
    <row r="7" spans="2:29" s="353" customFormat="1" ht="19.5" customHeight="1">
      <c r="B7" s="443" t="s">
        <v>620</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57"/>
      <c r="X7" s="457"/>
      <c r="Y7" s="457"/>
      <c r="Z7" s="457"/>
      <c r="AA7" s="457"/>
      <c r="AB7" s="457"/>
      <c r="AC7" s="472"/>
    </row>
    <row r="8" spans="2:29" s="353" customFormat="1" ht="19.5" customHeight="1">
      <c r="B8" s="443" t="s">
        <v>626</v>
      </c>
      <c r="C8" s="443"/>
      <c r="D8" s="443"/>
      <c r="E8" s="443"/>
      <c r="F8" s="443"/>
      <c r="G8" s="593" t="s">
        <v>470</v>
      </c>
      <c r="H8" s="458" t="s">
        <v>629</v>
      </c>
      <c r="I8" s="458"/>
      <c r="J8" s="458"/>
      <c r="K8" s="458"/>
      <c r="L8" s="458"/>
      <c r="M8" s="458"/>
      <c r="N8" s="458"/>
      <c r="O8" s="458"/>
      <c r="P8" s="458"/>
      <c r="Q8" s="508" t="s">
        <v>470</v>
      </c>
      <c r="R8" s="458" t="s">
        <v>566</v>
      </c>
      <c r="S8" s="458"/>
      <c r="T8" s="458"/>
      <c r="U8" s="458"/>
      <c r="V8" s="458"/>
      <c r="W8" s="458"/>
      <c r="X8" s="458"/>
      <c r="Y8" s="458"/>
      <c r="Z8" s="458"/>
      <c r="AA8" s="458"/>
      <c r="AB8" s="458"/>
      <c r="AC8" s="591"/>
    </row>
    <row r="9" spans="2:29" s="353" customFormat="1" ht="19.5" customHeight="1">
      <c r="B9" s="443"/>
      <c r="C9" s="443"/>
      <c r="D9" s="443"/>
      <c r="E9" s="443"/>
      <c r="F9" s="443"/>
      <c r="G9" s="456" t="s">
        <v>470</v>
      </c>
      <c r="H9" s="459" t="s">
        <v>631</v>
      </c>
      <c r="I9" s="459"/>
      <c r="J9" s="459"/>
      <c r="K9" s="459"/>
      <c r="L9" s="459"/>
      <c r="M9" s="459"/>
      <c r="N9" s="459"/>
      <c r="O9" s="459"/>
      <c r="P9" s="459"/>
      <c r="Q9" s="459"/>
      <c r="R9" s="459"/>
      <c r="S9" s="459"/>
      <c r="T9" s="459"/>
      <c r="U9" s="459"/>
      <c r="V9" s="459"/>
      <c r="W9" s="459"/>
      <c r="X9" s="459"/>
      <c r="Y9" s="459"/>
      <c r="Z9" s="459"/>
      <c r="AA9" s="459"/>
      <c r="AB9" s="459"/>
      <c r="AC9" s="635"/>
    </row>
    <row r="10" spans="2:29" s="353" customForma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row>
    <row r="11" spans="2:29" s="353" customFormat="1">
      <c r="B11" s="353" t="s">
        <v>878</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row>
    <row r="12" spans="2:29" s="353" customFormat="1">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row>
    <row r="13" spans="2:29" s="353" customFormat="1" ht="17.25" customHeight="1">
      <c r="B13" s="480" t="s">
        <v>1480</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row>
    <row r="14" spans="2:29" s="353" customFormat="1" ht="6.75" customHeight="1">
      <c r="B14" s="444"/>
      <c r="C14" s="450"/>
      <c r="D14" s="450"/>
      <c r="E14" s="450"/>
      <c r="F14" s="450"/>
      <c r="G14" s="450"/>
      <c r="H14" s="450"/>
      <c r="I14" s="450"/>
      <c r="J14" s="450"/>
      <c r="K14" s="450"/>
      <c r="L14" s="450"/>
      <c r="M14" s="450"/>
      <c r="N14" s="450"/>
      <c r="O14" s="450"/>
      <c r="P14" s="450"/>
      <c r="Q14" s="450"/>
      <c r="R14" s="450"/>
      <c r="S14" s="450"/>
      <c r="T14" s="450"/>
      <c r="U14" s="450"/>
      <c r="V14" s="450"/>
      <c r="W14" s="450"/>
      <c r="X14" s="450"/>
      <c r="Y14" s="444"/>
      <c r="Z14" s="450"/>
      <c r="AA14" s="450"/>
      <c r="AB14" s="450"/>
      <c r="AC14" s="475"/>
    </row>
    <row r="15" spans="2:29" s="353" customFormat="1">
      <c r="B15" s="445"/>
      <c r="C15" s="353" t="s">
        <v>610</v>
      </c>
      <c r="D15" s="353"/>
      <c r="E15" s="353"/>
      <c r="F15" s="353"/>
      <c r="G15" s="353"/>
      <c r="H15" s="353"/>
      <c r="I15" s="353"/>
      <c r="J15" s="353"/>
      <c r="K15" s="353"/>
      <c r="L15" s="353"/>
      <c r="M15" s="353"/>
      <c r="N15" s="353"/>
      <c r="O15" s="353"/>
      <c r="P15" s="353"/>
      <c r="Q15" s="353"/>
      <c r="R15" s="353"/>
      <c r="S15" s="353"/>
      <c r="T15" s="353"/>
      <c r="U15" s="353"/>
      <c r="V15" s="353"/>
      <c r="W15" s="353"/>
      <c r="X15" s="353"/>
      <c r="Y15" s="445"/>
      <c r="Z15" s="353"/>
      <c r="AA15" s="353"/>
      <c r="AB15" s="353"/>
      <c r="AC15" s="476"/>
    </row>
    <row r="16" spans="2:29" s="353" customFormat="1" ht="6.75" customHeight="1">
      <c r="B16" s="445"/>
      <c r="C16" s="353"/>
      <c r="D16" s="353"/>
      <c r="E16" s="353"/>
      <c r="F16" s="353"/>
      <c r="G16" s="353"/>
      <c r="H16" s="353"/>
      <c r="I16" s="353"/>
      <c r="J16" s="353"/>
      <c r="K16" s="353"/>
      <c r="L16" s="353"/>
      <c r="M16" s="353"/>
      <c r="N16" s="353"/>
      <c r="O16" s="353"/>
      <c r="P16" s="353"/>
      <c r="Q16" s="353"/>
      <c r="R16" s="353"/>
      <c r="S16" s="353"/>
      <c r="T16" s="353"/>
      <c r="U16" s="353"/>
      <c r="V16" s="353"/>
      <c r="W16" s="353"/>
      <c r="X16" s="353"/>
      <c r="Y16" s="445"/>
      <c r="Z16" s="353"/>
      <c r="AA16" s="353"/>
      <c r="AB16" s="353"/>
      <c r="AC16" s="476"/>
    </row>
    <row r="17" spans="2:29" s="353" customFormat="1" ht="19.5" customHeight="1">
      <c r="B17" s="445"/>
      <c r="C17" s="455"/>
      <c r="D17" s="455"/>
      <c r="E17" s="455"/>
      <c r="F17" s="455"/>
      <c r="G17" s="455"/>
      <c r="H17" s="455"/>
      <c r="I17" s="455"/>
      <c r="J17" s="455"/>
      <c r="K17" s="455"/>
      <c r="L17" s="455"/>
      <c r="M17" s="455"/>
      <c r="N17" s="457" t="s">
        <v>494</v>
      </c>
      <c r="O17" s="445"/>
      <c r="P17" s="353"/>
      <c r="Q17" s="353"/>
      <c r="R17" s="353"/>
      <c r="S17" s="353"/>
      <c r="T17" s="353"/>
      <c r="U17" s="451"/>
      <c r="V17" s="451"/>
      <c r="W17" s="353"/>
      <c r="X17" s="353"/>
      <c r="Y17" s="445"/>
      <c r="Z17" s="353"/>
      <c r="AA17" s="353"/>
      <c r="AB17" s="353"/>
      <c r="AC17" s="476"/>
    </row>
    <row r="18" spans="2:29" s="353" customFormat="1">
      <c r="B18" s="445"/>
      <c r="C18" s="353"/>
      <c r="D18" s="353"/>
      <c r="E18" s="353"/>
      <c r="F18" s="353"/>
      <c r="G18" s="353"/>
      <c r="H18" s="353"/>
      <c r="I18" s="353"/>
      <c r="J18" s="353"/>
      <c r="K18" s="353"/>
      <c r="L18" s="451"/>
      <c r="M18" s="353"/>
      <c r="N18" s="353"/>
      <c r="O18" s="353"/>
      <c r="P18" s="353"/>
      <c r="Q18" s="451"/>
      <c r="R18" s="353"/>
      <c r="S18" s="353"/>
      <c r="T18" s="353"/>
      <c r="U18" s="353"/>
      <c r="V18" s="353"/>
      <c r="W18" s="451"/>
      <c r="X18" s="353"/>
      <c r="Y18" s="445"/>
      <c r="Z18" s="353"/>
      <c r="AA18" s="353"/>
      <c r="AB18" s="353"/>
      <c r="AC18" s="476"/>
    </row>
    <row r="19" spans="2:29" s="353" customFormat="1">
      <c r="B19" s="445"/>
      <c r="C19" s="353" t="s">
        <v>1149</v>
      </c>
      <c r="D19" s="353"/>
      <c r="E19" s="353"/>
      <c r="F19" s="353"/>
      <c r="G19" s="353"/>
      <c r="H19" s="353"/>
      <c r="I19" s="353"/>
      <c r="J19" s="353"/>
      <c r="K19" s="353"/>
      <c r="L19" s="353"/>
      <c r="M19" s="353"/>
      <c r="N19" s="353"/>
      <c r="O19" s="353"/>
      <c r="P19" s="353"/>
      <c r="Q19" s="353"/>
      <c r="R19" s="353"/>
      <c r="S19" s="353"/>
      <c r="T19" s="353"/>
      <c r="U19" s="353"/>
      <c r="V19" s="353"/>
      <c r="W19" s="353"/>
      <c r="X19" s="353"/>
      <c r="Y19" s="445"/>
      <c r="Z19" s="353"/>
      <c r="AA19" s="353"/>
      <c r="AB19" s="353"/>
      <c r="AC19" s="476"/>
    </row>
    <row r="20" spans="2:29" s="353" customFormat="1" ht="6.75" customHeight="1">
      <c r="B20" s="445"/>
      <c r="C20" s="353"/>
      <c r="D20" s="353"/>
      <c r="E20" s="353"/>
      <c r="F20" s="353"/>
      <c r="G20" s="353"/>
      <c r="H20" s="353"/>
      <c r="I20" s="353"/>
      <c r="J20" s="353"/>
      <c r="K20" s="353"/>
      <c r="L20" s="353"/>
      <c r="M20" s="353"/>
      <c r="N20" s="353"/>
      <c r="O20" s="353"/>
      <c r="P20" s="353"/>
      <c r="Q20" s="353"/>
      <c r="R20" s="353"/>
      <c r="S20" s="353"/>
      <c r="T20" s="353"/>
      <c r="U20" s="353"/>
      <c r="V20" s="353"/>
      <c r="W20" s="353"/>
      <c r="X20" s="353"/>
      <c r="Y20" s="445"/>
      <c r="Z20" s="353"/>
      <c r="AA20" s="353"/>
      <c r="AB20" s="353"/>
      <c r="AC20" s="476"/>
    </row>
    <row r="21" spans="2:29" s="353" customFormat="1" ht="19.5" customHeight="1">
      <c r="B21" s="445"/>
      <c r="C21" s="455"/>
      <c r="D21" s="455"/>
      <c r="E21" s="455"/>
      <c r="F21" s="455"/>
      <c r="G21" s="455"/>
      <c r="H21" s="455"/>
      <c r="I21" s="455"/>
      <c r="J21" s="455"/>
      <c r="K21" s="455"/>
      <c r="L21" s="455"/>
      <c r="M21" s="455"/>
      <c r="N21" s="457" t="s">
        <v>494</v>
      </c>
      <c r="O21" s="445"/>
      <c r="P21" s="353"/>
      <c r="Q21" s="353"/>
      <c r="R21" s="353"/>
      <c r="S21" s="353"/>
      <c r="T21" s="353"/>
      <c r="U21" s="451"/>
      <c r="V21" s="451"/>
      <c r="W21" s="353"/>
      <c r="X21" s="353"/>
      <c r="Y21" s="445"/>
      <c r="Z21" s="353"/>
      <c r="AA21" s="353"/>
      <c r="AB21" s="353"/>
      <c r="AC21" s="476"/>
    </row>
    <row r="22" spans="2:29" s="353" customFormat="1">
      <c r="B22" s="445"/>
      <c r="C22" s="353"/>
      <c r="D22" s="353"/>
      <c r="E22" s="353"/>
      <c r="F22" s="353"/>
      <c r="G22" s="353"/>
      <c r="H22" s="353"/>
      <c r="I22" s="353"/>
      <c r="J22" s="353"/>
      <c r="K22" s="353"/>
      <c r="L22" s="451"/>
      <c r="M22" s="353"/>
      <c r="N22" s="353"/>
      <c r="O22" s="353"/>
      <c r="P22" s="353"/>
      <c r="Q22" s="451"/>
      <c r="R22" s="353"/>
      <c r="S22" s="353"/>
      <c r="T22" s="353"/>
      <c r="U22" s="353"/>
      <c r="V22" s="353"/>
      <c r="W22" s="451"/>
      <c r="X22" s="353"/>
      <c r="Y22" s="445"/>
      <c r="Z22" s="353"/>
      <c r="AA22" s="353"/>
      <c r="AB22" s="353"/>
      <c r="AC22" s="476"/>
    </row>
    <row r="23" spans="2:29" s="353" customFormat="1">
      <c r="B23" s="445"/>
      <c r="C23" s="353" t="s">
        <v>1481</v>
      </c>
      <c r="D23" s="353"/>
      <c r="E23" s="353"/>
      <c r="F23" s="353"/>
      <c r="G23" s="353"/>
      <c r="H23" s="353"/>
      <c r="I23" s="353"/>
      <c r="J23" s="353"/>
      <c r="K23" s="353"/>
      <c r="L23" s="451"/>
      <c r="M23" s="353"/>
      <c r="N23" s="353"/>
      <c r="O23" s="353"/>
      <c r="P23" s="353"/>
      <c r="Q23" s="451"/>
      <c r="R23" s="353"/>
      <c r="S23" s="353"/>
      <c r="T23" s="353"/>
      <c r="U23" s="353"/>
      <c r="V23" s="353"/>
      <c r="W23" s="451"/>
      <c r="X23" s="353"/>
      <c r="Y23" s="445"/>
      <c r="Z23" s="470" t="s">
        <v>636</v>
      </c>
      <c r="AA23" s="470" t="s">
        <v>356</v>
      </c>
      <c r="AB23" s="470" t="s">
        <v>646</v>
      </c>
      <c r="AC23" s="476"/>
    </row>
    <row r="24" spans="2:29" s="353" customFormat="1" ht="7.5" customHeight="1">
      <c r="B24" s="445"/>
      <c r="C24" s="353"/>
      <c r="D24" s="353"/>
      <c r="E24" s="353"/>
      <c r="F24" s="353"/>
      <c r="G24" s="353"/>
      <c r="H24" s="353"/>
      <c r="I24" s="353"/>
      <c r="J24" s="353"/>
      <c r="K24" s="353"/>
      <c r="L24" s="451"/>
      <c r="M24" s="353"/>
      <c r="N24" s="353"/>
      <c r="O24" s="353"/>
      <c r="P24" s="353"/>
      <c r="Q24" s="451"/>
      <c r="R24" s="353"/>
      <c r="S24" s="353"/>
      <c r="T24" s="353"/>
      <c r="U24" s="353"/>
      <c r="V24" s="353"/>
      <c r="W24" s="451"/>
      <c r="X24" s="353"/>
      <c r="Y24" s="445"/>
      <c r="Z24" s="353"/>
      <c r="AA24" s="353"/>
      <c r="AB24" s="353"/>
      <c r="AC24" s="476"/>
    </row>
    <row r="25" spans="2:29" s="353" customFormat="1" ht="19.5" customHeight="1">
      <c r="B25" s="445"/>
      <c r="C25" s="455"/>
      <c r="D25" s="455"/>
      <c r="E25" s="455"/>
      <c r="F25" s="455"/>
      <c r="G25" s="455"/>
      <c r="H25" s="455"/>
      <c r="I25" s="455"/>
      <c r="J25" s="455"/>
      <c r="K25" s="455"/>
      <c r="L25" s="455"/>
      <c r="M25" s="455"/>
      <c r="N25" s="472" t="s">
        <v>120</v>
      </c>
      <c r="O25" s="353"/>
      <c r="P25" s="353" t="s">
        <v>1290</v>
      </c>
      <c r="Q25" s="451"/>
      <c r="R25" s="353"/>
      <c r="S25" s="353" t="s">
        <v>1398</v>
      </c>
      <c r="T25" s="353"/>
      <c r="U25" s="353"/>
      <c r="V25" s="353"/>
      <c r="W25" s="451"/>
      <c r="X25" s="353"/>
      <c r="Y25" s="465"/>
      <c r="Z25" s="451" t="s">
        <v>470</v>
      </c>
      <c r="AA25" s="451" t="s">
        <v>356</v>
      </c>
      <c r="AB25" s="451" t="s">
        <v>470</v>
      </c>
      <c r="AC25" s="476"/>
    </row>
    <row r="26" spans="2:29" s="353" customFormat="1">
      <c r="B26" s="445"/>
      <c r="C26" s="353"/>
      <c r="D26" s="353"/>
      <c r="E26" s="353"/>
      <c r="F26" s="353"/>
      <c r="G26" s="353"/>
      <c r="H26" s="353"/>
      <c r="I26" s="353"/>
      <c r="J26" s="353"/>
      <c r="K26" s="353"/>
      <c r="L26" s="451"/>
      <c r="M26" s="353"/>
      <c r="N26" s="353"/>
      <c r="O26" s="353"/>
      <c r="P26" s="353"/>
      <c r="Q26" s="451"/>
      <c r="R26" s="353"/>
      <c r="S26" s="353"/>
      <c r="T26" s="353"/>
      <c r="U26" s="353"/>
      <c r="V26" s="353"/>
      <c r="W26" s="451"/>
      <c r="X26" s="353"/>
      <c r="Y26" s="445"/>
      <c r="Z26" s="353"/>
      <c r="AA26" s="353"/>
      <c r="AB26" s="353"/>
      <c r="AC26" s="476"/>
    </row>
    <row r="27" spans="2:29" s="353" customFormat="1">
      <c r="B27" s="445"/>
      <c r="C27" s="353" t="s">
        <v>1482</v>
      </c>
      <c r="D27" s="353"/>
      <c r="E27" s="353"/>
      <c r="F27" s="353"/>
      <c r="G27" s="353"/>
      <c r="H27" s="353"/>
      <c r="I27" s="353"/>
      <c r="J27" s="353"/>
      <c r="K27" s="353"/>
      <c r="L27" s="353"/>
      <c r="M27" s="353"/>
      <c r="N27" s="353"/>
      <c r="O27" s="353"/>
      <c r="P27" s="353"/>
      <c r="Q27" s="353"/>
      <c r="R27" s="353"/>
      <c r="S27" s="353"/>
      <c r="T27" s="353"/>
      <c r="U27" s="353"/>
      <c r="V27" s="353"/>
      <c r="W27" s="353"/>
      <c r="X27" s="353"/>
      <c r="Y27" s="445"/>
      <c r="Z27" s="353"/>
      <c r="AA27" s="353"/>
      <c r="AB27" s="353"/>
      <c r="AC27" s="476"/>
    </row>
    <row r="28" spans="2:29" s="353" customFormat="1" ht="6.75" customHeight="1">
      <c r="B28" s="445"/>
      <c r="C28" s="353"/>
      <c r="D28" s="353"/>
      <c r="E28" s="353"/>
      <c r="F28" s="353"/>
      <c r="G28" s="353"/>
      <c r="H28" s="353"/>
      <c r="I28" s="353"/>
      <c r="J28" s="353"/>
      <c r="K28" s="353"/>
      <c r="L28" s="353"/>
      <c r="M28" s="353"/>
      <c r="N28" s="353"/>
      <c r="O28" s="353"/>
      <c r="P28" s="353"/>
      <c r="Q28" s="353"/>
      <c r="R28" s="353"/>
      <c r="S28" s="353"/>
      <c r="T28" s="353"/>
      <c r="U28" s="353"/>
      <c r="V28" s="353"/>
      <c r="W28" s="353"/>
      <c r="X28" s="353"/>
      <c r="Y28" s="445"/>
      <c r="Z28" s="353"/>
      <c r="AA28" s="353"/>
      <c r="AB28" s="353"/>
      <c r="AC28" s="476"/>
    </row>
    <row r="29" spans="2:29" s="353" customFormat="1" ht="19.5" customHeight="1">
      <c r="B29" s="445" t="s">
        <v>195</v>
      </c>
      <c r="C29" s="443" t="s">
        <v>658</v>
      </c>
      <c r="D29" s="443"/>
      <c r="E29" s="443"/>
      <c r="F29" s="443"/>
      <c r="G29" s="443"/>
      <c r="H29" s="443"/>
      <c r="I29" s="454"/>
      <c r="J29" s="454"/>
      <c r="K29" s="454"/>
      <c r="L29" s="454"/>
      <c r="M29" s="454"/>
      <c r="N29" s="454"/>
      <c r="O29" s="454"/>
      <c r="P29" s="454"/>
      <c r="Q29" s="454"/>
      <c r="R29" s="454"/>
      <c r="S29" s="454"/>
      <c r="T29" s="454"/>
      <c r="U29" s="454"/>
      <c r="V29" s="454"/>
      <c r="W29" s="454"/>
      <c r="X29" s="441"/>
      <c r="Y29" s="467"/>
      <c r="Z29" s="441"/>
      <c r="AA29" s="441"/>
      <c r="AB29" s="441"/>
      <c r="AC29" s="476"/>
    </row>
    <row r="30" spans="2:29" s="353" customFormat="1" ht="19.5" customHeight="1">
      <c r="B30" s="445" t="s">
        <v>195</v>
      </c>
      <c r="C30" s="443" t="s">
        <v>664</v>
      </c>
      <c r="D30" s="443"/>
      <c r="E30" s="443"/>
      <c r="F30" s="443"/>
      <c r="G30" s="443"/>
      <c r="H30" s="443"/>
      <c r="I30" s="454"/>
      <c r="J30" s="454"/>
      <c r="K30" s="454"/>
      <c r="L30" s="454"/>
      <c r="M30" s="454"/>
      <c r="N30" s="454"/>
      <c r="O30" s="454"/>
      <c r="P30" s="454"/>
      <c r="Q30" s="454"/>
      <c r="R30" s="454"/>
      <c r="S30" s="454"/>
      <c r="T30" s="454"/>
      <c r="U30" s="454"/>
      <c r="V30" s="454"/>
      <c r="W30" s="454"/>
      <c r="X30" s="441"/>
      <c r="Y30" s="467"/>
      <c r="Z30" s="441"/>
      <c r="AA30" s="441"/>
      <c r="AB30" s="441"/>
      <c r="AC30" s="476"/>
    </row>
    <row r="31" spans="2:29" s="353" customFormat="1" ht="19.5" customHeight="1">
      <c r="B31" s="445" t="s">
        <v>195</v>
      </c>
      <c r="C31" s="443" t="s">
        <v>667</v>
      </c>
      <c r="D31" s="443"/>
      <c r="E31" s="443"/>
      <c r="F31" s="443"/>
      <c r="G31" s="443"/>
      <c r="H31" s="443"/>
      <c r="I31" s="454"/>
      <c r="J31" s="454"/>
      <c r="K31" s="454"/>
      <c r="L31" s="454"/>
      <c r="M31" s="454"/>
      <c r="N31" s="454"/>
      <c r="O31" s="454"/>
      <c r="P31" s="454"/>
      <c r="Q31" s="454"/>
      <c r="R31" s="454"/>
      <c r="S31" s="454"/>
      <c r="T31" s="454"/>
      <c r="U31" s="454"/>
      <c r="V31" s="454"/>
      <c r="W31" s="454"/>
      <c r="X31" s="441"/>
      <c r="Y31" s="467"/>
      <c r="Z31" s="441"/>
      <c r="AA31" s="441"/>
      <c r="AB31" s="441"/>
      <c r="AC31" s="476"/>
    </row>
    <row r="32" spans="2:29" s="353" customFormat="1" ht="13.5" customHeight="1">
      <c r="B32" s="445"/>
      <c r="C32" s="451"/>
      <c r="D32" s="451"/>
      <c r="E32" s="451"/>
      <c r="F32" s="451"/>
      <c r="G32" s="451"/>
      <c r="H32" s="451"/>
      <c r="I32" s="451"/>
      <c r="J32" s="451"/>
      <c r="K32" s="451"/>
      <c r="L32" s="451"/>
      <c r="M32" s="451"/>
      <c r="N32" s="451"/>
      <c r="O32" s="451"/>
      <c r="P32" s="353"/>
      <c r="Q32" s="353"/>
      <c r="R32" s="353"/>
      <c r="S32" s="353"/>
      <c r="T32" s="353"/>
      <c r="U32" s="353"/>
      <c r="V32" s="353"/>
      <c r="W32" s="353"/>
      <c r="X32" s="353"/>
      <c r="Y32" s="445"/>
      <c r="Z32" s="470" t="s">
        <v>636</v>
      </c>
      <c r="AA32" s="470" t="s">
        <v>356</v>
      </c>
      <c r="AB32" s="470" t="s">
        <v>646</v>
      </c>
      <c r="AC32" s="476"/>
    </row>
    <row r="33" spans="1:32" s="353" customFormat="1" ht="19.5" customHeight="1">
      <c r="A33" s="353"/>
      <c r="B33" s="445"/>
      <c r="C33" s="353" t="s">
        <v>1483</v>
      </c>
      <c r="D33" s="451"/>
      <c r="E33" s="451"/>
      <c r="F33" s="451"/>
      <c r="G33" s="451"/>
      <c r="H33" s="451"/>
      <c r="I33" s="451"/>
      <c r="J33" s="451"/>
      <c r="K33" s="451"/>
      <c r="L33" s="451"/>
      <c r="M33" s="451"/>
      <c r="N33" s="451"/>
      <c r="O33" s="451"/>
      <c r="P33" s="353"/>
      <c r="Q33" s="353"/>
      <c r="R33" s="353"/>
      <c r="S33" s="353"/>
      <c r="T33" s="353"/>
      <c r="U33" s="353"/>
      <c r="V33" s="353"/>
      <c r="W33" s="353"/>
      <c r="X33" s="353"/>
      <c r="Y33" s="465"/>
      <c r="Z33" s="451" t="s">
        <v>470</v>
      </c>
      <c r="AA33" s="451" t="s">
        <v>356</v>
      </c>
      <c r="AB33" s="451" t="s">
        <v>470</v>
      </c>
      <c r="AC33" s="476"/>
      <c r="AD33" s="353"/>
      <c r="AE33" s="353"/>
      <c r="AF33" s="353"/>
    </row>
    <row r="34" spans="1:32" s="353" customFormat="1" ht="13.5" customHeight="1">
      <c r="A34" s="353"/>
      <c r="B34" s="445"/>
      <c r="C34" s="511"/>
      <c r="D34" s="451"/>
      <c r="E34" s="451"/>
      <c r="F34" s="451"/>
      <c r="G34" s="451"/>
      <c r="H34" s="451"/>
      <c r="I34" s="451"/>
      <c r="J34" s="451"/>
      <c r="K34" s="451"/>
      <c r="L34" s="451"/>
      <c r="M34" s="451"/>
      <c r="N34" s="451"/>
      <c r="O34" s="451"/>
      <c r="P34" s="353"/>
      <c r="Q34" s="353"/>
      <c r="R34" s="353"/>
      <c r="S34" s="353"/>
      <c r="T34" s="353"/>
      <c r="U34" s="353"/>
      <c r="V34" s="353"/>
      <c r="W34" s="353"/>
      <c r="X34" s="353"/>
      <c r="Y34" s="445"/>
      <c r="Z34" s="470"/>
      <c r="AA34" s="470"/>
      <c r="AB34" s="470"/>
      <c r="AC34" s="476"/>
      <c r="AD34" s="353"/>
      <c r="AE34" s="353"/>
      <c r="AF34" s="353"/>
    </row>
    <row r="35" spans="1:32" s="353" customFormat="1" ht="27.75" customHeight="1">
      <c r="A35" s="353"/>
      <c r="B35" s="445"/>
      <c r="C35" s="452" t="s">
        <v>1484</v>
      </c>
      <c r="D35" s="452"/>
      <c r="E35" s="452"/>
      <c r="F35" s="452"/>
      <c r="G35" s="452"/>
      <c r="H35" s="452"/>
      <c r="I35" s="452"/>
      <c r="J35" s="452"/>
      <c r="K35" s="452"/>
      <c r="L35" s="452"/>
      <c r="M35" s="452"/>
      <c r="N35" s="452"/>
      <c r="O35" s="452"/>
      <c r="P35" s="452"/>
      <c r="Q35" s="452"/>
      <c r="R35" s="452"/>
      <c r="S35" s="452"/>
      <c r="T35" s="452"/>
      <c r="U35" s="452"/>
      <c r="V35" s="452"/>
      <c r="W35" s="452"/>
      <c r="X35" s="452"/>
      <c r="Y35" s="465"/>
      <c r="Z35" s="451" t="s">
        <v>470</v>
      </c>
      <c r="AA35" s="451" t="s">
        <v>356</v>
      </c>
      <c r="AB35" s="451" t="s">
        <v>470</v>
      </c>
      <c r="AC35" s="476"/>
      <c r="AD35" s="353"/>
      <c r="AE35" s="353"/>
      <c r="AF35" s="353"/>
    </row>
    <row r="36" spans="1:32" s="353" customFormat="1" ht="9" customHeight="1">
      <c r="A36" s="353"/>
      <c r="B36" s="479"/>
      <c r="C36" s="480"/>
      <c r="D36" s="480"/>
      <c r="E36" s="480"/>
      <c r="F36" s="480"/>
      <c r="G36" s="480"/>
      <c r="H36" s="480"/>
      <c r="I36" s="480"/>
      <c r="J36" s="480"/>
      <c r="K36" s="480"/>
      <c r="L36" s="480"/>
      <c r="M36" s="480"/>
      <c r="N36" s="480"/>
      <c r="O36" s="480"/>
      <c r="P36" s="480"/>
      <c r="Q36" s="480"/>
      <c r="R36" s="480"/>
      <c r="S36" s="480"/>
      <c r="T36" s="480"/>
      <c r="U36" s="480"/>
      <c r="V36" s="480"/>
      <c r="W36" s="480"/>
      <c r="X36" s="480"/>
      <c r="Y36" s="479"/>
      <c r="Z36" s="480"/>
      <c r="AA36" s="480"/>
      <c r="AB36" s="480"/>
      <c r="AC36" s="490"/>
      <c r="AD36" s="353"/>
      <c r="AE36" s="353"/>
      <c r="AF36" s="353"/>
    </row>
    <row r="37" spans="1:32" s="353" customForma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row>
    <row r="38" spans="1:32" s="353" customFormat="1" ht="16.5" customHeight="1">
      <c r="A38" s="353"/>
      <c r="B38" s="480" t="s">
        <v>1486</v>
      </c>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1:32" s="353" customFormat="1">
      <c r="A39" s="476"/>
      <c r="B39" s="445"/>
      <c r="C39" s="450"/>
      <c r="D39" s="353"/>
      <c r="E39" s="353"/>
      <c r="F39" s="353"/>
      <c r="G39" s="353"/>
      <c r="H39" s="353"/>
      <c r="I39" s="353"/>
      <c r="J39" s="353"/>
      <c r="K39" s="353"/>
      <c r="L39" s="353"/>
      <c r="M39" s="353"/>
      <c r="N39" s="353"/>
      <c r="O39" s="353"/>
      <c r="P39" s="353"/>
      <c r="Q39" s="353"/>
      <c r="R39" s="353"/>
      <c r="S39" s="353"/>
      <c r="T39" s="353"/>
      <c r="U39" s="353"/>
      <c r="V39" s="353"/>
      <c r="W39" s="353"/>
      <c r="X39" s="353"/>
      <c r="Y39" s="445"/>
      <c r="Z39" s="353"/>
      <c r="AA39" s="353"/>
      <c r="AB39" s="353"/>
      <c r="AC39" s="476"/>
      <c r="AD39" s="353"/>
      <c r="AE39" s="353"/>
      <c r="AF39" s="353"/>
    </row>
    <row r="40" spans="1:32" s="353" customFormat="1">
      <c r="A40" s="353"/>
      <c r="B40" s="445"/>
      <c r="C40" s="353"/>
      <c r="D40" s="353"/>
      <c r="E40" s="353"/>
      <c r="F40" s="353"/>
      <c r="G40" s="353"/>
      <c r="H40" s="353"/>
      <c r="I40" s="353"/>
      <c r="J40" s="353"/>
      <c r="K40" s="353"/>
      <c r="L40" s="353"/>
      <c r="M40" s="353"/>
      <c r="N40" s="353"/>
      <c r="O40" s="353"/>
      <c r="P40" s="353"/>
      <c r="Q40" s="353"/>
      <c r="R40" s="353"/>
      <c r="S40" s="353"/>
      <c r="T40" s="353"/>
      <c r="U40" s="353"/>
      <c r="V40" s="353"/>
      <c r="W40" s="353"/>
      <c r="X40" s="353"/>
      <c r="Y40" s="445"/>
      <c r="Z40" s="470" t="s">
        <v>636</v>
      </c>
      <c r="AA40" s="470" t="s">
        <v>356</v>
      </c>
      <c r="AB40" s="470" t="s">
        <v>646</v>
      </c>
      <c r="AC40" s="476"/>
      <c r="AD40" s="353"/>
      <c r="AE40" s="353"/>
      <c r="AF40" s="353"/>
    </row>
    <row r="41" spans="1:32" s="353" customFormat="1" ht="19.5" customHeight="1">
      <c r="A41" s="353"/>
      <c r="B41" s="445"/>
      <c r="C41" s="353" t="s">
        <v>647</v>
      </c>
      <c r="D41" s="451"/>
      <c r="E41" s="451"/>
      <c r="F41" s="451"/>
      <c r="G41" s="451"/>
      <c r="H41" s="451"/>
      <c r="I41" s="451"/>
      <c r="J41" s="451"/>
      <c r="K41" s="451"/>
      <c r="L41" s="451"/>
      <c r="M41" s="451"/>
      <c r="N41" s="451"/>
      <c r="O41" s="451"/>
      <c r="P41" s="353"/>
      <c r="Q41" s="353"/>
      <c r="R41" s="353"/>
      <c r="S41" s="353"/>
      <c r="T41" s="353"/>
      <c r="U41" s="353"/>
      <c r="V41" s="353"/>
      <c r="W41" s="353"/>
      <c r="X41" s="353"/>
      <c r="Y41" s="465"/>
      <c r="Z41" s="451" t="s">
        <v>470</v>
      </c>
      <c r="AA41" s="451" t="s">
        <v>356</v>
      </c>
      <c r="AB41" s="451" t="s">
        <v>470</v>
      </c>
      <c r="AC41" s="476"/>
      <c r="AD41" s="353"/>
      <c r="AE41" s="353"/>
      <c r="AF41" s="353"/>
    </row>
    <row r="42" spans="1:32" s="353" customFormat="1">
      <c r="A42" s="353"/>
      <c r="B42" s="445"/>
      <c r="C42" s="353"/>
      <c r="D42" s="451"/>
      <c r="E42" s="451"/>
      <c r="F42" s="451"/>
      <c r="G42" s="451"/>
      <c r="H42" s="451"/>
      <c r="I42" s="451"/>
      <c r="J42" s="451"/>
      <c r="K42" s="451"/>
      <c r="L42" s="451"/>
      <c r="M42" s="451"/>
      <c r="N42" s="451"/>
      <c r="O42" s="451"/>
      <c r="P42" s="353"/>
      <c r="Q42" s="353"/>
      <c r="R42" s="353"/>
      <c r="S42" s="353"/>
      <c r="T42" s="353"/>
      <c r="U42" s="353"/>
      <c r="V42" s="353"/>
      <c r="W42" s="353"/>
      <c r="X42" s="353"/>
      <c r="Y42" s="466"/>
      <c r="Z42" s="594"/>
      <c r="AA42" s="594"/>
      <c r="AB42" s="594"/>
      <c r="AC42" s="476"/>
      <c r="AD42" s="353"/>
      <c r="AE42" s="353"/>
      <c r="AF42" s="353"/>
    </row>
    <row r="43" spans="1:32" s="353" customFormat="1" ht="19.5" customHeight="1">
      <c r="A43" s="353"/>
      <c r="B43" s="445"/>
      <c r="C43" s="353" t="s">
        <v>651</v>
      </c>
      <c r="D43" s="451"/>
      <c r="E43" s="451"/>
      <c r="F43" s="451"/>
      <c r="G43" s="451"/>
      <c r="H43" s="451"/>
      <c r="I43" s="451"/>
      <c r="J43" s="451"/>
      <c r="K43" s="451"/>
      <c r="L43" s="451"/>
      <c r="M43" s="451"/>
      <c r="N43" s="451"/>
      <c r="O43" s="451"/>
      <c r="P43" s="353"/>
      <c r="Q43" s="353"/>
      <c r="R43" s="353"/>
      <c r="S43" s="353"/>
      <c r="T43" s="353"/>
      <c r="U43" s="353"/>
      <c r="V43" s="353"/>
      <c r="W43" s="353"/>
      <c r="X43" s="353"/>
      <c r="Y43" s="465"/>
      <c r="Z43" s="451" t="s">
        <v>470</v>
      </c>
      <c r="AA43" s="451" t="s">
        <v>356</v>
      </c>
      <c r="AB43" s="451" t="s">
        <v>470</v>
      </c>
      <c r="AC43" s="476"/>
      <c r="AD43" s="353"/>
      <c r="AE43" s="353"/>
      <c r="AF43" s="353"/>
    </row>
    <row r="44" spans="1:32" s="353" customFormat="1">
      <c r="A44" s="353"/>
      <c r="B44" s="445"/>
      <c r="C44" s="353"/>
      <c r="D44" s="353"/>
      <c r="E44" s="353"/>
      <c r="F44" s="353"/>
      <c r="G44" s="353"/>
      <c r="H44" s="353"/>
      <c r="I44" s="353"/>
      <c r="J44" s="353"/>
      <c r="K44" s="353"/>
      <c r="L44" s="451"/>
      <c r="M44" s="353"/>
      <c r="N44" s="353"/>
      <c r="O44" s="353"/>
      <c r="P44" s="353"/>
      <c r="Q44" s="451"/>
      <c r="R44" s="353"/>
      <c r="S44" s="353"/>
      <c r="T44" s="353"/>
      <c r="U44" s="353"/>
      <c r="V44" s="353"/>
      <c r="W44" s="451"/>
      <c r="X44" s="353"/>
      <c r="Y44" s="445"/>
      <c r="Z44" s="353"/>
      <c r="AA44" s="353"/>
      <c r="AB44" s="353"/>
      <c r="AC44" s="476"/>
      <c r="AD44" s="353"/>
      <c r="AE44" s="353"/>
      <c r="AF44" s="353"/>
    </row>
    <row r="45" spans="1:32" s="353" customFormat="1">
      <c r="A45" s="353"/>
      <c r="B45" s="445"/>
      <c r="C45" s="353" t="s">
        <v>654</v>
      </c>
      <c r="D45" s="353"/>
      <c r="E45" s="353"/>
      <c r="F45" s="353"/>
      <c r="G45" s="353"/>
      <c r="H45" s="353"/>
      <c r="I45" s="353"/>
      <c r="J45" s="353"/>
      <c r="K45" s="353"/>
      <c r="L45" s="353"/>
      <c r="M45" s="353"/>
      <c r="N45" s="353"/>
      <c r="O45" s="353"/>
      <c r="P45" s="353"/>
      <c r="Q45" s="353"/>
      <c r="R45" s="353"/>
      <c r="S45" s="353"/>
      <c r="T45" s="353"/>
      <c r="U45" s="353"/>
      <c r="V45" s="353"/>
      <c r="W45" s="353"/>
      <c r="X45" s="353"/>
      <c r="Y45" s="445"/>
      <c r="Z45" s="353"/>
      <c r="AA45" s="353"/>
      <c r="AB45" s="353"/>
      <c r="AC45" s="476"/>
      <c r="AD45" s="353"/>
      <c r="AE45" s="353"/>
      <c r="AF45" s="353"/>
    </row>
    <row r="46" spans="1:32" s="353" customFormat="1" ht="6.75" customHeight="1">
      <c r="A46" s="353"/>
      <c r="B46" s="445"/>
      <c r="C46" s="353"/>
      <c r="D46" s="353"/>
      <c r="E46" s="353"/>
      <c r="F46" s="353"/>
      <c r="G46" s="353"/>
      <c r="H46" s="353"/>
      <c r="I46" s="353"/>
      <c r="J46" s="353"/>
      <c r="K46" s="353"/>
      <c r="L46" s="353"/>
      <c r="M46" s="353"/>
      <c r="N46" s="353"/>
      <c r="O46" s="353"/>
      <c r="P46" s="353"/>
      <c r="Q46" s="353"/>
      <c r="R46" s="353"/>
      <c r="S46" s="353"/>
      <c r="T46" s="353"/>
      <c r="U46" s="353"/>
      <c r="V46" s="353"/>
      <c r="W46" s="353"/>
      <c r="X46" s="353"/>
      <c r="Y46" s="445"/>
      <c r="Z46" s="353"/>
      <c r="AA46" s="353"/>
      <c r="AB46" s="353"/>
      <c r="AC46" s="476"/>
      <c r="AD46" s="353"/>
      <c r="AE46" s="353"/>
      <c r="AF46" s="353"/>
    </row>
    <row r="47" spans="1:32" s="353" customFormat="1" ht="23.25" customHeight="1">
      <c r="A47" s="353"/>
      <c r="B47" s="445" t="s">
        <v>195</v>
      </c>
      <c r="C47" s="443" t="s">
        <v>658</v>
      </c>
      <c r="D47" s="443"/>
      <c r="E47" s="443"/>
      <c r="F47" s="443"/>
      <c r="G47" s="443"/>
      <c r="H47" s="443"/>
      <c r="I47" s="443"/>
      <c r="J47" s="443"/>
      <c r="K47" s="443"/>
      <c r="L47" s="443"/>
      <c r="M47" s="443"/>
      <c r="N47" s="443"/>
      <c r="O47" s="443"/>
      <c r="P47" s="443"/>
      <c r="Q47" s="443"/>
      <c r="R47" s="443"/>
      <c r="S47" s="443"/>
      <c r="T47" s="443"/>
      <c r="U47" s="443"/>
      <c r="V47" s="443"/>
      <c r="W47" s="443"/>
      <c r="X47" s="441"/>
      <c r="Y47" s="467"/>
      <c r="Z47" s="441"/>
      <c r="AA47" s="441"/>
      <c r="AB47" s="441"/>
      <c r="AC47" s="476"/>
      <c r="AD47" s="353"/>
      <c r="AE47" s="353"/>
      <c r="AF47" s="353"/>
    </row>
    <row r="48" spans="1:32" s="353" customFormat="1" ht="23.25" customHeight="1">
      <c r="A48" s="353"/>
      <c r="B48" s="445" t="s">
        <v>195</v>
      </c>
      <c r="C48" s="443" t="s">
        <v>664</v>
      </c>
      <c r="D48" s="443"/>
      <c r="E48" s="443"/>
      <c r="F48" s="443"/>
      <c r="G48" s="443"/>
      <c r="H48" s="443"/>
      <c r="I48" s="443"/>
      <c r="J48" s="443"/>
      <c r="K48" s="443"/>
      <c r="L48" s="443"/>
      <c r="M48" s="443"/>
      <c r="N48" s="443"/>
      <c r="O48" s="443"/>
      <c r="P48" s="443"/>
      <c r="Q48" s="443"/>
      <c r="R48" s="443"/>
      <c r="S48" s="443"/>
      <c r="T48" s="443"/>
      <c r="U48" s="443"/>
      <c r="V48" s="443"/>
      <c r="W48" s="443"/>
      <c r="X48" s="441"/>
      <c r="Y48" s="467"/>
      <c r="Z48" s="441"/>
      <c r="AA48" s="441"/>
      <c r="AB48" s="441"/>
      <c r="AC48" s="476"/>
      <c r="AD48" s="353"/>
      <c r="AE48" s="353"/>
      <c r="AF48" s="353"/>
    </row>
    <row r="49" spans="2:29" s="353" customFormat="1" ht="23.25" customHeight="1">
      <c r="B49" s="445" t="s">
        <v>195</v>
      </c>
      <c r="C49" s="443" t="s">
        <v>667</v>
      </c>
      <c r="D49" s="443"/>
      <c r="E49" s="443"/>
      <c r="F49" s="443"/>
      <c r="G49" s="443"/>
      <c r="H49" s="443"/>
      <c r="I49" s="443"/>
      <c r="J49" s="443"/>
      <c r="K49" s="443"/>
      <c r="L49" s="443"/>
      <c r="M49" s="443"/>
      <c r="N49" s="443"/>
      <c r="O49" s="443"/>
      <c r="P49" s="443"/>
      <c r="Q49" s="443"/>
      <c r="R49" s="443"/>
      <c r="S49" s="443"/>
      <c r="T49" s="443"/>
      <c r="U49" s="443"/>
      <c r="V49" s="443"/>
      <c r="W49" s="443"/>
      <c r="X49" s="441"/>
      <c r="Y49" s="467"/>
      <c r="Z49" s="441"/>
      <c r="AA49" s="441"/>
      <c r="AB49" s="441"/>
      <c r="AC49" s="476"/>
    </row>
    <row r="50" spans="2:29" s="353" customFormat="1">
      <c r="B50" s="445"/>
      <c r="C50" s="451"/>
      <c r="D50" s="451"/>
      <c r="E50" s="451"/>
      <c r="F50" s="451"/>
      <c r="G50" s="451"/>
      <c r="H50" s="451"/>
      <c r="I50" s="441"/>
      <c r="J50" s="441"/>
      <c r="K50" s="441"/>
      <c r="L50" s="441"/>
      <c r="M50" s="441"/>
      <c r="N50" s="441"/>
      <c r="O50" s="441"/>
      <c r="P50" s="441"/>
      <c r="Q50" s="441"/>
      <c r="R50" s="441"/>
      <c r="S50" s="441"/>
      <c r="T50" s="441"/>
      <c r="U50" s="441"/>
      <c r="V50" s="441"/>
      <c r="W50" s="441"/>
      <c r="X50" s="441"/>
      <c r="Y50" s="467"/>
      <c r="Z50" s="441"/>
      <c r="AA50" s="441"/>
      <c r="AB50" s="441"/>
      <c r="AC50" s="476"/>
    </row>
    <row r="51" spans="2:29" s="353" customFormat="1" ht="27" customHeight="1">
      <c r="B51" s="445"/>
      <c r="C51" s="452" t="s">
        <v>615</v>
      </c>
      <c r="D51" s="452"/>
      <c r="E51" s="452"/>
      <c r="F51" s="452"/>
      <c r="G51" s="452"/>
      <c r="H51" s="452"/>
      <c r="I51" s="452"/>
      <c r="J51" s="452"/>
      <c r="K51" s="452"/>
      <c r="L51" s="452"/>
      <c r="M51" s="452"/>
      <c r="N51" s="452"/>
      <c r="O51" s="452"/>
      <c r="P51" s="452"/>
      <c r="Q51" s="452"/>
      <c r="R51" s="452"/>
      <c r="S51" s="452"/>
      <c r="T51" s="452"/>
      <c r="U51" s="452"/>
      <c r="V51" s="452"/>
      <c r="W51" s="452"/>
      <c r="X51" s="452"/>
      <c r="Y51" s="468"/>
      <c r="Z51" s="470" t="s">
        <v>636</v>
      </c>
      <c r="AA51" s="470" t="s">
        <v>356</v>
      </c>
      <c r="AB51" s="470" t="s">
        <v>646</v>
      </c>
      <c r="AC51" s="476"/>
    </row>
    <row r="52" spans="2:29" s="353" customFormat="1" ht="6" customHeight="1">
      <c r="B52" s="445"/>
      <c r="C52" s="451"/>
      <c r="D52" s="451"/>
      <c r="E52" s="451"/>
      <c r="F52" s="451"/>
      <c r="G52" s="451"/>
      <c r="H52" s="451"/>
      <c r="I52" s="451"/>
      <c r="J52" s="451"/>
      <c r="K52" s="451"/>
      <c r="L52" s="451"/>
      <c r="M52" s="451"/>
      <c r="N52" s="451"/>
      <c r="O52" s="451"/>
      <c r="P52" s="353"/>
      <c r="Q52" s="353"/>
      <c r="R52" s="353"/>
      <c r="S52" s="353"/>
      <c r="T52" s="353"/>
      <c r="U52" s="353"/>
      <c r="V52" s="353"/>
      <c r="W52" s="353"/>
      <c r="X52" s="353"/>
      <c r="Y52" s="445"/>
      <c r="Z52" s="353"/>
      <c r="AA52" s="353"/>
      <c r="AB52" s="353"/>
      <c r="AC52" s="476"/>
    </row>
    <row r="53" spans="2:29" s="353" customFormat="1" ht="19.5" customHeight="1">
      <c r="B53" s="445"/>
      <c r="C53" s="353"/>
      <c r="D53" s="353" t="s">
        <v>1031</v>
      </c>
      <c r="E53" s="451"/>
      <c r="F53" s="451"/>
      <c r="G53" s="451"/>
      <c r="H53" s="451"/>
      <c r="I53" s="451"/>
      <c r="J53" s="451"/>
      <c r="K53" s="451"/>
      <c r="L53" s="451"/>
      <c r="M53" s="451"/>
      <c r="N53" s="451"/>
      <c r="O53" s="451"/>
      <c r="P53" s="353"/>
      <c r="Q53" s="353"/>
      <c r="R53" s="353"/>
      <c r="S53" s="353"/>
      <c r="T53" s="353"/>
      <c r="U53" s="353"/>
      <c r="V53" s="353"/>
      <c r="W53" s="353"/>
      <c r="X53" s="353"/>
      <c r="Y53" s="465"/>
      <c r="Z53" s="451" t="s">
        <v>470</v>
      </c>
      <c r="AA53" s="451" t="s">
        <v>356</v>
      </c>
      <c r="AB53" s="451" t="s">
        <v>470</v>
      </c>
      <c r="AC53" s="476"/>
    </row>
    <row r="54" spans="2:29" s="353" customFormat="1" ht="6.75" customHeight="1">
      <c r="B54" s="445"/>
      <c r="C54" s="353"/>
      <c r="D54" s="353"/>
      <c r="E54" s="353"/>
      <c r="F54" s="353"/>
      <c r="G54" s="353"/>
      <c r="H54" s="353"/>
      <c r="I54" s="353"/>
      <c r="J54" s="353"/>
      <c r="K54" s="353"/>
      <c r="L54" s="353"/>
      <c r="M54" s="353"/>
      <c r="N54" s="353"/>
      <c r="O54" s="353"/>
      <c r="P54" s="353"/>
      <c r="Q54" s="353"/>
      <c r="R54" s="353"/>
      <c r="S54" s="353"/>
      <c r="T54" s="353"/>
      <c r="U54" s="353"/>
      <c r="V54" s="353"/>
      <c r="W54" s="353"/>
      <c r="X54" s="353"/>
      <c r="Y54" s="445"/>
      <c r="Z54" s="353"/>
      <c r="AA54" s="353"/>
      <c r="AB54" s="353"/>
      <c r="AC54" s="476"/>
    </row>
    <row r="55" spans="2:29" s="441" customFormat="1" ht="18" customHeight="1">
      <c r="B55" s="446"/>
      <c r="C55" s="441"/>
      <c r="D55" s="441" t="s">
        <v>207</v>
      </c>
      <c r="E55" s="441"/>
      <c r="F55" s="441"/>
      <c r="G55" s="441"/>
      <c r="H55" s="441"/>
      <c r="I55" s="441"/>
      <c r="J55" s="441"/>
      <c r="K55" s="441"/>
      <c r="L55" s="441"/>
      <c r="M55" s="441"/>
      <c r="N55" s="441"/>
      <c r="O55" s="441"/>
      <c r="P55" s="441"/>
      <c r="Q55" s="441"/>
      <c r="R55" s="441"/>
      <c r="S55" s="441"/>
      <c r="T55" s="441"/>
      <c r="U55" s="441"/>
      <c r="V55" s="441"/>
      <c r="W55" s="441"/>
      <c r="X55" s="441"/>
      <c r="Y55" s="465"/>
      <c r="Z55" s="451" t="s">
        <v>470</v>
      </c>
      <c r="AA55" s="451" t="s">
        <v>356</v>
      </c>
      <c r="AB55" s="451" t="s">
        <v>470</v>
      </c>
      <c r="AC55" s="477"/>
    </row>
    <row r="56" spans="2:29" s="353" customFormat="1" ht="6.75" customHeight="1">
      <c r="B56" s="445"/>
      <c r="C56" s="353"/>
      <c r="D56" s="353"/>
      <c r="E56" s="353"/>
      <c r="F56" s="353"/>
      <c r="G56" s="353"/>
      <c r="H56" s="353"/>
      <c r="I56" s="353"/>
      <c r="J56" s="353"/>
      <c r="K56" s="353"/>
      <c r="L56" s="353"/>
      <c r="M56" s="353"/>
      <c r="N56" s="353"/>
      <c r="O56" s="353"/>
      <c r="P56" s="353"/>
      <c r="Q56" s="353"/>
      <c r="R56" s="353"/>
      <c r="S56" s="353"/>
      <c r="T56" s="353"/>
      <c r="U56" s="353"/>
      <c r="V56" s="353"/>
      <c r="W56" s="353"/>
      <c r="X56" s="353"/>
      <c r="Y56" s="445"/>
      <c r="Z56" s="353"/>
      <c r="AA56" s="353"/>
      <c r="AB56" s="353"/>
      <c r="AC56" s="476"/>
    </row>
    <row r="57" spans="2:29" s="441" customFormat="1" ht="18" customHeight="1">
      <c r="B57" s="446"/>
      <c r="C57" s="441"/>
      <c r="D57" s="441" t="s">
        <v>1487</v>
      </c>
      <c r="E57" s="441"/>
      <c r="F57" s="441"/>
      <c r="G57" s="441"/>
      <c r="H57" s="441"/>
      <c r="I57" s="441"/>
      <c r="J57" s="441"/>
      <c r="K57" s="441"/>
      <c r="L57" s="441"/>
      <c r="M57" s="441"/>
      <c r="N57" s="441"/>
      <c r="O57" s="441"/>
      <c r="P57" s="441"/>
      <c r="Q57" s="441"/>
      <c r="R57" s="441"/>
      <c r="S57" s="441"/>
      <c r="T57" s="441"/>
      <c r="U57" s="441"/>
      <c r="V57" s="441"/>
      <c r="W57" s="441"/>
      <c r="X57" s="441"/>
      <c r="Y57" s="465"/>
      <c r="Z57" s="451" t="s">
        <v>470</v>
      </c>
      <c r="AA57" s="451" t="s">
        <v>356</v>
      </c>
      <c r="AB57" s="451" t="s">
        <v>470</v>
      </c>
      <c r="AC57" s="477"/>
    </row>
    <row r="58" spans="2:29" s="353" customFormat="1" ht="6.75" customHeight="1">
      <c r="B58" s="445"/>
      <c r="C58" s="353"/>
      <c r="D58" s="353"/>
      <c r="E58" s="353"/>
      <c r="F58" s="353"/>
      <c r="G58" s="353"/>
      <c r="H58" s="353"/>
      <c r="I58" s="353"/>
      <c r="J58" s="353"/>
      <c r="K58" s="353"/>
      <c r="L58" s="353"/>
      <c r="M58" s="353"/>
      <c r="N58" s="353"/>
      <c r="O58" s="353"/>
      <c r="P58" s="353"/>
      <c r="Q58" s="353"/>
      <c r="R58" s="353"/>
      <c r="S58" s="353"/>
      <c r="T58" s="353"/>
      <c r="U58" s="353"/>
      <c r="V58" s="353"/>
      <c r="W58" s="353"/>
      <c r="X58" s="353"/>
      <c r="Y58" s="445"/>
      <c r="Z58" s="353"/>
      <c r="AA58" s="353"/>
      <c r="AB58" s="353"/>
      <c r="AC58" s="476"/>
    </row>
    <row r="59" spans="2:29" s="441" customFormat="1" ht="18" customHeight="1">
      <c r="B59" s="446"/>
      <c r="C59" s="441"/>
      <c r="D59" s="441" t="s">
        <v>1489</v>
      </c>
      <c r="E59" s="441"/>
      <c r="F59" s="441"/>
      <c r="G59" s="441"/>
      <c r="H59" s="441"/>
      <c r="I59" s="441"/>
      <c r="J59" s="441"/>
      <c r="K59" s="441"/>
      <c r="L59" s="441"/>
      <c r="M59" s="441"/>
      <c r="N59" s="441"/>
      <c r="O59" s="441"/>
      <c r="P59" s="441"/>
      <c r="Q59" s="441"/>
      <c r="R59" s="441"/>
      <c r="S59" s="441"/>
      <c r="T59" s="441"/>
      <c r="U59" s="441"/>
      <c r="V59" s="441"/>
      <c r="W59" s="441"/>
      <c r="X59" s="441"/>
      <c r="Y59" s="465"/>
      <c r="Z59" s="451" t="s">
        <v>470</v>
      </c>
      <c r="AA59" s="451" t="s">
        <v>356</v>
      </c>
      <c r="AB59" s="451" t="s">
        <v>470</v>
      </c>
      <c r="AC59" s="477"/>
    </row>
    <row r="60" spans="2:29" s="353" customFormat="1" ht="6.75" customHeight="1">
      <c r="B60" s="445"/>
      <c r="C60" s="353"/>
      <c r="D60" s="353"/>
      <c r="E60" s="353"/>
      <c r="F60" s="353"/>
      <c r="G60" s="353"/>
      <c r="H60" s="353"/>
      <c r="I60" s="353"/>
      <c r="J60" s="353"/>
      <c r="K60" s="353"/>
      <c r="L60" s="353"/>
      <c r="M60" s="353"/>
      <c r="N60" s="353"/>
      <c r="O60" s="353"/>
      <c r="P60" s="353"/>
      <c r="Q60" s="353"/>
      <c r="R60" s="353"/>
      <c r="S60" s="353"/>
      <c r="T60" s="353"/>
      <c r="U60" s="353"/>
      <c r="V60" s="353"/>
      <c r="W60" s="353"/>
      <c r="X60" s="353"/>
      <c r="Y60" s="445"/>
      <c r="Z60" s="353"/>
      <c r="AA60" s="353"/>
      <c r="AB60" s="353"/>
      <c r="AC60" s="476"/>
    </row>
    <row r="61" spans="2:29" ht="18" customHeight="1">
      <c r="B61" s="447"/>
      <c r="D61" s="441" t="s">
        <v>873</v>
      </c>
      <c r="Y61" s="465"/>
      <c r="Z61" s="451" t="s">
        <v>470</v>
      </c>
      <c r="AA61" s="451" t="s">
        <v>356</v>
      </c>
      <c r="AB61" s="451" t="s">
        <v>470</v>
      </c>
      <c r="AC61" s="375"/>
    </row>
    <row r="62" spans="2:29">
      <c r="B62" s="447"/>
      <c r="Y62" s="478"/>
      <c r="AC62" s="375"/>
    </row>
    <row r="63" spans="2:29" ht="27" customHeight="1">
      <c r="B63" s="447"/>
      <c r="C63" s="452" t="s">
        <v>679</v>
      </c>
      <c r="D63" s="452"/>
      <c r="E63" s="452"/>
      <c r="F63" s="452"/>
      <c r="G63" s="452"/>
      <c r="H63" s="452"/>
      <c r="I63" s="452"/>
      <c r="J63" s="452"/>
      <c r="K63" s="452"/>
      <c r="L63" s="452"/>
      <c r="M63" s="452"/>
      <c r="N63" s="452"/>
      <c r="O63" s="452"/>
      <c r="P63" s="452"/>
      <c r="Q63" s="452"/>
      <c r="R63" s="452"/>
      <c r="S63" s="452"/>
      <c r="T63" s="452"/>
      <c r="U63" s="452"/>
      <c r="V63" s="452"/>
      <c r="W63" s="452"/>
      <c r="X63" s="452"/>
      <c r="Y63" s="465"/>
      <c r="Z63" s="451" t="s">
        <v>470</v>
      </c>
      <c r="AA63" s="451" t="s">
        <v>356</v>
      </c>
      <c r="AB63" s="451" t="s">
        <v>470</v>
      </c>
      <c r="AC63" s="375"/>
    </row>
    <row r="64" spans="2:29">
      <c r="B64" s="447"/>
      <c r="Y64" s="575"/>
      <c r="Z64" s="357"/>
      <c r="AA64" s="357"/>
      <c r="AB64" s="357"/>
      <c r="AC64" s="377"/>
    </row>
    <row r="65" spans="2:29" s="441" customFormat="1">
      <c r="B65" s="847" t="s">
        <v>218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row>
    <row r="66" spans="2:29" s="441" customFormat="1">
      <c r="B66" s="449" t="s">
        <v>1427</v>
      </c>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2:29" s="441" customFormat="1">
      <c r="B67" s="449" t="s">
        <v>1493</v>
      </c>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2:29" s="441" customFormat="1">
      <c r="B68" s="449" t="s">
        <v>1496</v>
      </c>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2:29" s="449" customFormat="1" ht="11.25">
      <c r="B69" s="799" t="s">
        <v>1497</v>
      </c>
      <c r="C69" s="449" t="s">
        <v>1498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5" type="Hiragana"/>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511811023622047" footer="0.511811023622047"/>
  <pageSetup paperSize="9" scale="77" fitToWidth="1" fitToHeight="1" orientation="portrait" usePrinterDefaults="1" horizontalDpi="300" verticalDpi="300"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K78"/>
  <sheetViews>
    <sheetView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2.5" style="343" customWidth="1"/>
    <col min="9" max="16384" width="3.5" style="343" customWidth="1"/>
  </cols>
  <sheetData>
    <row r="1" spans="2:27"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row>
    <row r="2" spans="2:27" s="353" customFormat="1">
      <c r="B2" s="353" t="s">
        <v>1500</v>
      </c>
      <c r="C2" s="353"/>
      <c r="D2" s="353"/>
      <c r="E2" s="353"/>
      <c r="F2" s="353"/>
      <c r="G2" s="353"/>
      <c r="H2" s="353"/>
      <c r="I2" s="353"/>
      <c r="J2" s="353"/>
      <c r="K2" s="353"/>
      <c r="L2" s="353"/>
      <c r="M2" s="353"/>
      <c r="N2" s="353"/>
      <c r="O2" s="353"/>
      <c r="P2" s="353"/>
      <c r="Q2" s="353"/>
      <c r="R2" s="353"/>
      <c r="S2" s="353"/>
      <c r="T2" s="353"/>
      <c r="U2" s="353"/>
      <c r="V2" s="353"/>
      <c r="W2" s="353"/>
      <c r="X2" s="353"/>
      <c r="Y2" s="353"/>
      <c r="Z2" s="353"/>
      <c r="AA2" s="463" t="s">
        <v>1501</v>
      </c>
    </row>
    <row r="3" spans="2:27" s="353" customFormat="1" ht="8.25" customHeigh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row>
    <row r="4" spans="2:27" s="353" customFormat="1">
      <c r="B4" s="442" t="s">
        <v>1503</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row>
    <row r="5" spans="2:27" s="353" customFormat="1" ht="6.75" customHeigh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row>
    <row r="6" spans="2:27" s="353" customFormat="1" ht="18" customHeight="1">
      <c r="B6" s="443" t="s">
        <v>196</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row>
    <row r="7" spans="2:27" s="353" customFormat="1" ht="19.5" customHeight="1">
      <c r="B7" s="443" t="s">
        <v>619</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row>
    <row r="8" spans="2:27" s="353" customFormat="1" ht="19.5" customHeight="1">
      <c r="B8" s="443" t="s">
        <v>620</v>
      </c>
      <c r="C8" s="443"/>
      <c r="D8" s="443"/>
      <c r="E8" s="443"/>
      <c r="F8" s="443"/>
      <c r="G8" s="661" t="s">
        <v>426</v>
      </c>
      <c r="H8" s="661"/>
      <c r="I8" s="661"/>
      <c r="J8" s="661"/>
      <c r="K8" s="661"/>
      <c r="L8" s="661"/>
      <c r="M8" s="661"/>
      <c r="N8" s="661"/>
      <c r="O8" s="661"/>
      <c r="P8" s="661"/>
      <c r="Q8" s="661"/>
      <c r="R8" s="661"/>
      <c r="S8" s="661"/>
      <c r="T8" s="661"/>
      <c r="U8" s="661"/>
      <c r="V8" s="661"/>
      <c r="W8" s="661"/>
      <c r="X8" s="661"/>
      <c r="Y8" s="661"/>
      <c r="Z8" s="661"/>
      <c r="AA8" s="661"/>
    </row>
    <row r="9" spans="2:27" ht="19.5" customHeight="1">
      <c r="B9" s="455" t="s">
        <v>626</v>
      </c>
      <c r="C9" s="455"/>
      <c r="D9" s="455"/>
      <c r="E9" s="455"/>
      <c r="F9" s="455"/>
      <c r="G9" s="852" t="s">
        <v>1504</v>
      </c>
      <c r="H9" s="852"/>
      <c r="I9" s="852"/>
      <c r="J9" s="852"/>
      <c r="K9" s="852"/>
      <c r="L9" s="852"/>
      <c r="M9" s="852"/>
      <c r="N9" s="852" t="s">
        <v>1507</v>
      </c>
      <c r="O9" s="852"/>
      <c r="P9" s="852"/>
      <c r="Q9" s="852"/>
      <c r="R9" s="852"/>
      <c r="S9" s="852"/>
      <c r="T9" s="852"/>
      <c r="U9" s="852" t="s">
        <v>1186</v>
      </c>
      <c r="V9" s="852"/>
      <c r="W9" s="852"/>
      <c r="X9" s="852"/>
      <c r="Y9" s="852"/>
      <c r="Z9" s="852"/>
      <c r="AA9" s="852"/>
    </row>
    <row r="10" spans="2:27" ht="19.5" customHeight="1">
      <c r="B10" s="455"/>
      <c r="C10" s="455"/>
      <c r="D10" s="455"/>
      <c r="E10" s="455"/>
      <c r="F10" s="455"/>
      <c r="G10" s="852" t="s">
        <v>1220</v>
      </c>
      <c r="H10" s="852"/>
      <c r="I10" s="852"/>
      <c r="J10" s="852"/>
      <c r="K10" s="852"/>
      <c r="L10" s="852"/>
      <c r="M10" s="852"/>
      <c r="N10" s="852" t="s">
        <v>1201</v>
      </c>
      <c r="O10" s="852"/>
      <c r="P10" s="852"/>
      <c r="Q10" s="852"/>
      <c r="R10" s="852"/>
      <c r="S10" s="852"/>
      <c r="T10" s="852"/>
      <c r="U10" s="852" t="s">
        <v>1509</v>
      </c>
      <c r="V10" s="852"/>
      <c r="W10" s="852"/>
      <c r="X10" s="852"/>
      <c r="Y10" s="852"/>
      <c r="Z10" s="852"/>
      <c r="AA10" s="852"/>
    </row>
    <row r="11" spans="2:27" ht="19.5" customHeight="1">
      <c r="B11" s="455"/>
      <c r="C11" s="455"/>
      <c r="D11" s="455"/>
      <c r="E11" s="455"/>
      <c r="F11" s="455"/>
      <c r="G11" s="852" t="s">
        <v>1392</v>
      </c>
      <c r="H11" s="852"/>
      <c r="I11" s="852"/>
      <c r="J11" s="852"/>
      <c r="K11" s="852"/>
      <c r="L11" s="852"/>
      <c r="M11" s="852"/>
      <c r="N11" s="852" t="s">
        <v>1512</v>
      </c>
      <c r="O11" s="852"/>
      <c r="P11" s="852"/>
      <c r="Q11" s="852"/>
      <c r="R11" s="852"/>
      <c r="S11" s="852"/>
      <c r="T11" s="852"/>
      <c r="U11" s="852" t="s">
        <v>867</v>
      </c>
      <c r="V11" s="852"/>
      <c r="W11" s="852"/>
      <c r="X11" s="852"/>
      <c r="Y11" s="852"/>
      <c r="Z11" s="852"/>
      <c r="AA11" s="852"/>
    </row>
    <row r="12" spans="2:27" ht="19.5" customHeight="1">
      <c r="B12" s="455"/>
      <c r="C12" s="455"/>
      <c r="D12" s="455"/>
      <c r="E12" s="455"/>
      <c r="F12" s="455"/>
      <c r="G12" s="852" t="s">
        <v>1342</v>
      </c>
      <c r="H12" s="852"/>
      <c r="I12" s="852"/>
      <c r="J12" s="852"/>
      <c r="K12" s="852"/>
      <c r="L12" s="852"/>
      <c r="M12" s="852"/>
      <c r="N12" s="852" t="s">
        <v>167</v>
      </c>
      <c r="O12" s="852"/>
      <c r="P12" s="852"/>
      <c r="Q12" s="852"/>
      <c r="R12" s="852"/>
      <c r="S12" s="852"/>
      <c r="T12" s="852"/>
      <c r="U12" s="855" t="s">
        <v>670</v>
      </c>
      <c r="V12" s="855"/>
      <c r="W12" s="855"/>
      <c r="X12" s="855"/>
      <c r="Y12" s="855"/>
      <c r="Z12" s="855"/>
      <c r="AA12" s="855"/>
    </row>
    <row r="13" spans="2:27" ht="19.5" customHeight="1">
      <c r="B13" s="455"/>
      <c r="C13" s="455"/>
      <c r="D13" s="455"/>
      <c r="E13" s="455"/>
      <c r="F13" s="455"/>
      <c r="G13" s="852" t="s">
        <v>732</v>
      </c>
      <c r="H13" s="852"/>
      <c r="I13" s="852"/>
      <c r="J13" s="852"/>
      <c r="K13" s="852"/>
      <c r="L13" s="852"/>
      <c r="M13" s="852"/>
      <c r="N13" s="852" t="s">
        <v>276</v>
      </c>
      <c r="O13" s="852"/>
      <c r="P13" s="852"/>
      <c r="Q13" s="852"/>
      <c r="R13" s="852"/>
      <c r="S13" s="852"/>
      <c r="T13" s="852"/>
      <c r="U13" s="855" t="s">
        <v>1515</v>
      </c>
      <c r="V13" s="855"/>
      <c r="W13" s="855"/>
      <c r="X13" s="855"/>
      <c r="Y13" s="855"/>
      <c r="Z13" s="855"/>
      <c r="AA13" s="855"/>
    </row>
    <row r="14" spans="2:27" ht="19.5" customHeight="1">
      <c r="B14" s="455"/>
      <c r="C14" s="455"/>
      <c r="D14" s="455"/>
      <c r="E14" s="455"/>
      <c r="F14" s="455"/>
      <c r="G14" s="852" t="s">
        <v>1516</v>
      </c>
      <c r="H14" s="852"/>
      <c r="I14" s="852"/>
      <c r="J14" s="852"/>
      <c r="K14" s="852"/>
      <c r="L14" s="852"/>
      <c r="M14" s="852"/>
      <c r="N14" s="852"/>
      <c r="O14" s="852"/>
      <c r="P14" s="852"/>
      <c r="Q14" s="852"/>
      <c r="R14" s="852"/>
      <c r="S14" s="852"/>
      <c r="T14" s="852"/>
      <c r="U14" s="855"/>
      <c r="V14" s="855"/>
      <c r="W14" s="855"/>
      <c r="X14" s="855"/>
      <c r="Y14" s="855"/>
      <c r="Z14" s="855"/>
      <c r="AA14" s="855"/>
    </row>
    <row r="15" spans="2:27" ht="20.25" customHeight="1">
      <c r="B15" s="443" t="s">
        <v>1517</v>
      </c>
      <c r="C15" s="443"/>
      <c r="D15" s="443"/>
      <c r="E15" s="443"/>
      <c r="F15" s="443"/>
      <c r="G15" s="853" t="s">
        <v>925</v>
      </c>
      <c r="H15" s="853"/>
      <c r="I15" s="853"/>
      <c r="J15" s="853"/>
      <c r="K15" s="853"/>
      <c r="L15" s="853"/>
      <c r="M15" s="853"/>
      <c r="N15" s="853"/>
      <c r="O15" s="853"/>
      <c r="P15" s="853"/>
      <c r="Q15" s="853"/>
      <c r="R15" s="853"/>
      <c r="S15" s="853"/>
      <c r="T15" s="853"/>
      <c r="U15" s="853"/>
      <c r="V15" s="853"/>
      <c r="W15" s="853"/>
      <c r="X15" s="853"/>
      <c r="Y15" s="853"/>
      <c r="Z15" s="853"/>
      <c r="AA15" s="853"/>
    </row>
    <row r="16" spans="2:27" s="353" customFormat="1" ht="9" customHeight="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row>
    <row r="17" spans="2:27" s="353" customFormat="1" ht="17.25" customHeight="1">
      <c r="B17" s="353" t="s">
        <v>1492</v>
      </c>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row>
    <row r="18" spans="2:27" s="353" customFormat="1" ht="6" customHeight="1">
      <c r="B18" s="444"/>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75"/>
    </row>
    <row r="19" spans="2:27" s="353" customFormat="1" ht="19.5" customHeight="1">
      <c r="B19" s="445"/>
      <c r="C19" s="353" t="s">
        <v>890</v>
      </c>
      <c r="D19" s="451"/>
      <c r="E19" s="451"/>
      <c r="F19" s="451"/>
      <c r="G19" s="451"/>
      <c r="H19" s="451"/>
      <c r="I19" s="451"/>
      <c r="J19" s="451"/>
      <c r="K19" s="451"/>
      <c r="L19" s="451"/>
      <c r="M19" s="451"/>
      <c r="N19" s="451"/>
      <c r="O19" s="451"/>
      <c r="P19" s="353"/>
      <c r="Q19" s="353"/>
      <c r="R19" s="353"/>
      <c r="S19" s="353"/>
      <c r="T19" s="353"/>
      <c r="U19" s="353"/>
      <c r="V19" s="353"/>
      <c r="W19" s="353"/>
      <c r="X19" s="353"/>
      <c r="Y19" s="762" t="s">
        <v>1518</v>
      </c>
      <c r="Z19" s="762"/>
      <c r="AA19" s="476"/>
    </row>
    <row r="20" spans="2:27" s="353" customFormat="1">
      <c r="B20" s="445"/>
      <c r="C20" s="353"/>
      <c r="D20" s="451"/>
      <c r="E20" s="451"/>
      <c r="F20" s="451"/>
      <c r="G20" s="451"/>
      <c r="H20" s="451"/>
      <c r="I20" s="451"/>
      <c r="J20" s="451"/>
      <c r="K20" s="451"/>
      <c r="L20" s="451"/>
      <c r="M20" s="451"/>
      <c r="N20" s="451"/>
      <c r="O20" s="451"/>
      <c r="P20" s="353"/>
      <c r="Q20" s="353"/>
      <c r="R20" s="353"/>
      <c r="S20" s="353"/>
      <c r="T20" s="353"/>
      <c r="U20" s="353"/>
      <c r="V20" s="353"/>
      <c r="W20" s="353"/>
      <c r="X20" s="353"/>
      <c r="Y20" s="594"/>
      <c r="Z20" s="594"/>
      <c r="AA20" s="476"/>
    </row>
    <row r="21" spans="2:27" s="353" customFormat="1">
      <c r="B21" s="445"/>
      <c r="C21" s="353" t="s">
        <v>140</v>
      </c>
      <c r="D21" s="451"/>
      <c r="E21" s="451"/>
      <c r="F21" s="451"/>
      <c r="G21" s="451"/>
      <c r="H21" s="451"/>
      <c r="I21" s="451"/>
      <c r="J21" s="451"/>
      <c r="K21" s="451"/>
      <c r="L21" s="451"/>
      <c r="M21" s="451"/>
      <c r="N21" s="451"/>
      <c r="O21" s="451"/>
      <c r="P21" s="353"/>
      <c r="Q21" s="353"/>
      <c r="R21" s="353"/>
      <c r="S21" s="353"/>
      <c r="T21" s="353"/>
      <c r="U21" s="353"/>
      <c r="V21" s="353"/>
      <c r="W21" s="353"/>
      <c r="X21" s="353"/>
      <c r="Y21" s="594"/>
      <c r="Z21" s="594"/>
      <c r="AA21" s="476"/>
    </row>
    <row r="22" spans="2:27" s="353" customFormat="1" ht="19.5" customHeight="1">
      <c r="B22" s="445"/>
      <c r="C22" s="353" t="s">
        <v>600</v>
      </c>
      <c r="D22" s="451"/>
      <c r="E22" s="451"/>
      <c r="F22" s="451"/>
      <c r="G22" s="451"/>
      <c r="H22" s="451"/>
      <c r="I22" s="451"/>
      <c r="J22" s="451"/>
      <c r="K22" s="451"/>
      <c r="L22" s="451"/>
      <c r="M22" s="451"/>
      <c r="N22" s="451"/>
      <c r="O22" s="451"/>
      <c r="P22" s="353"/>
      <c r="Q22" s="353"/>
      <c r="R22" s="353"/>
      <c r="S22" s="353"/>
      <c r="T22" s="353"/>
      <c r="U22" s="353"/>
      <c r="V22" s="353"/>
      <c r="W22" s="353"/>
      <c r="X22" s="353"/>
      <c r="Y22" s="762" t="s">
        <v>1518</v>
      </c>
      <c r="Z22" s="762"/>
      <c r="AA22" s="476"/>
    </row>
    <row r="23" spans="2:27" s="353" customFormat="1" ht="19.5" customHeight="1">
      <c r="B23" s="445"/>
      <c r="C23" s="353" t="s">
        <v>1101</v>
      </c>
      <c r="D23" s="451"/>
      <c r="E23" s="451"/>
      <c r="F23" s="451"/>
      <c r="G23" s="451"/>
      <c r="H23" s="451"/>
      <c r="I23" s="451"/>
      <c r="J23" s="451"/>
      <c r="K23" s="451"/>
      <c r="L23" s="451"/>
      <c r="M23" s="451"/>
      <c r="N23" s="451"/>
      <c r="O23" s="451"/>
      <c r="P23" s="353"/>
      <c r="Q23" s="353"/>
      <c r="R23" s="353"/>
      <c r="S23" s="353"/>
      <c r="T23" s="353"/>
      <c r="U23" s="353"/>
      <c r="V23" s="353"/>
      <c r="W23" s="353"/>
      <c r="X23" s="353"/>
      <c r="Y23" s="762" t="s">
        <v>1518</v>
      </c>
      <c r="Z23" s="762"/>
      <c r="AA23" s="476"/>
    </row>
    <row r="24" spans="2:27" s="353" customFormat="1" ht="19.5" customHeight="1">
      <c r="B24" s="445"/>
      <c r="C24" s="353" t="s">
        <v>1254</v>
      </c>
      <c r="D24" s="451"/>
      <c r="E24" s="451"/>
      <c r="F24" s="451"/>
      <c r="G24" s="451"/>
      <c r="H24" s="451"/>
      <c r="I24" s="451"/>
      <c r="J24" s="451"/>
      <c r="K24" s="451"/>
      <c r="L24" s="451"/>
      <c r="M24" s="451"/>
      <c r="N24" s="451"/>
      <c r="O24" s="451"/>
      <c r="P24" s="353"/>
      <c r="Q24" s="353"/>
      <c r="R24" s="353"/>
      <c r="S24" s="353"/>
      <c r="T24" s="353"/>
      <c r="U24" s="353"/>
      <c r="V24" s="353"/>
      <c r="W24" s="353"/>
      <c r="X24" s="353"/>
      <c r="Y24" s="762" t="s">
        <v>1518</v>
      </c>
      <c r="Z24" s="762"/>
      <c r="AA24" s="476"/>
    </row>
    <row r="25" spans="2:27" s="353" customFormat="1" ht="19.5" customHeight="1">
      <c r="B25" s="445"/>
      <c r="C25" s="353"/>
      <c r="D25" s="502" t="s">
        <v>1269</v>
      </c>
      <c r="E25" s="502"/>
      <c r="F25" s="502"/>
      <c r="G25" s="502"/>
      <c r="H25" s="502"/>
      <c r="I25" s="502"/>
      <c r="J25" s="502"/>
      <c r="K25" s="451"/>
      <c r="L25" s="451"/>
      <c r="M25" s="451"/>
      <c r="N25" s="451"/>
      <c r="O25" s="451"/>
      <c r="P25" s="353"/>
      <c r="Q25" s="353"/>
      <c r="R25" s="353"/>
      <c r="S25" s="353"/>
      <c r="T25" s="353"/>
      <c r="U25" s="353"/>
      <c r="V25" s="353"/>
      <c r="W25" s="353"/>
      <c r="X25" s="353"/>
      <c r="Y25" s="594"/>
      <c r="Z25" s="594"/>
      <c r="AA25" s="476"/>
    </row>
    <row r="26" spans="2:27" s="353" customFormat="1" ht="24.75" customHeight="1">
      <c r="B26" s="445"/>
      <c r="C26" s="353" t="s">
        <v>1519</v>
      </c>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476"/>
    </row>
    <row r="27" spans="2:27" s="353" customFormat="1" ht="6.75" customHeight="1">
      <c r="B27" s="445"/>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476"/>
    </row>
    <row r="28" spans="2:27" s="353" customFormat="1" ht="23.25" customHeight="1">
      <c r="B28" s="445" t="s">
        <v>195</v>
      </c>
      <c r="C28" s="443" t="s">
        <v>658</v>
      </c>
      <c r="D28" s="443"/>
      <c r="E28" s="443"/>
      <c r="F28" s="443"/>
      <c r="G28" s="443"/>
      <c r="H28" s="443"/>
      <c r="I28" s="472"/>
      <c r="J28" s="472"/>
      <c r="K28" s="472"/>
      <c r="L28" s="472"/>
      <c r="M28" s="472"/>
      <c r="N28" s="472"/>
      <c r="O28" s="472"/>
      <c r="P28" s="472"/>
      <c r="Q28" s="472"/>
      <c r="R28" s="472"/>
      <c r="S28" s="472"/>
      <c r="T28" s="472"/>
      <c r="U28" s="472"/>
      <c r="V28" s="472"/>
      <c r="W28" s="472"/>
      <c r="X28" s="472"/>
      <c r="Y28" s="472"/>
      <c r="Z28" s="472"/>
      <c r="AA28" s="476"/>
    </row>
    <row r="29" spans="2:27" s="353" customFormat="1" ht="23.25" customHeight="1">
      <c r="B29" s="445" t="s">
        <v>195</v>
      </c>
      <c r="C29" s="443" t="s">
        <v>664</v>
      </c>
      <c r="D29" s="443"/>
      <c r="E29" s="443"/>
      <c r="F29" s="443"/>
      <c r="G29" s="443"/>
      <c r="H29" s="443"/>
      <c r="I29" s="472"/>
      <c r="J29" s="472"/>
      <c r="K29" s="472"/>
      <c r="L29" s="472"/>
      <c r="M29" s="472"/>
      <c r="N29" s="472"/>
      <c r="O29" s="472"/>
      <c r="P29" s="472"/>
      <c r="Q29" s="472"/>
      <c r="R29" s="472"/>
      <c r="S29" s="472"/>
      <c r="T29" s="472"/>
      <c r="U29" s="472"/>
      <c r="V29" s="472"/>
      <c r="W29" s="472"/>
      <c r="X29" s="472"/>
      <c r="Y29" s="472"/>
      <c r="Z29" s="472"/>
      <c r="AA29" s="476"/>
    </row>
    <row r="30" spans="2:27" s="353" customFormat="1" ht="23.25" customHeight="1">
      <c r="B30" s="445" t="s">
        <v>195</v>
      </c>
      <c r="C30" s="443" t="s">
        <v>667</v>
      </c>
      <c r="D30" s="443"/>
      <c r="E30" s="443"/>
      <c r="F30" s="443"/>
      <c r="G30" s="443"/>
      <c r="H30" s="443"/>
      <c r="I30" s="472"/>
      <c r="J30" s="472"/>
      <c r="K30" s="472"/>
      <c r="L30" s="472"/>
      <c r="M30" s="472"/>
      <c r="N30" s="472"/>
      <c r="O30" s="472"/>
      <c r="P30" s="472"/>
      <c r="Q30" s="472"/>
      <c r="R30" s="472"/>
      <c r="S30" s="472"/>
      <c r="T30" s="472"/>
      <c r="U30" s="472"/>
      <c r="V30" s="472"/>
      <c r="W30" s="472"/>
      <c r="X30" s="472"/>
      <c r="Y30" s="472"/>
      <c r="Z30" s="472"/>
      <c r="AA30" s="476"/>
    </row>
    <row r="31" spans="2:27" s="353" customFormat="1" ht="9" customHeight="1">
      <c r="B31" s="445"/>
      <c r="C31" s="451"/>
      <c r="D31" s="451"/>
      <c r="E31" s="451"/>
      <c r="F31" s="451"/>
      <c r="G31" s="451"/>
      <c r="H31" s="451"/>
      <c r="I31" s="441"/>
      <c r="J31" s="441"/>
      <c r="K31" s="441"/>
      <c r="L31" s="441"/>
      <c r="M31" s="441"/>
      <c r="N31" s="441"/>
      <c r="O31" s="441"/>
      <c r="P31" s="441"/>
      <c r="Q31" s="441"/>
      <c r="R31" s="441"/>
      <c r="S31" s="441"/>
      <c r="T31" s="441"/>
      <c r="U31" s="441"/>
      <c r="V31" s="441"/>
      <c r="W31" s="441"/>
      <c r="X31" s="441"/>
      <c r="Y31" s="441"/>
      <c r="Z31" s="441"/>
      <c r="AA31" s="476"/>
    </row>
    <row r="32" spans="2:27" s="353" customFormat="1" ht="19.5" customHeight="1">
      <c r="B32" s="445"/>
      <c r="C32" s="353" t="s">
        <v>1003</v>
      </c>
      <c r="D32" s="451"/>
      <c r="E32" s="451"/>
      <c r="F32" s="451"/>
      <c r="G32" s="451"/>
      <c r="H32" s="451"/>
      <c r="I32" s="451"/>
      <c r="J32" s="451"/>
      <c r="K32" s="451"/>
      <c r="L32" s="451"/>
      <c r="M32" s="451"/>
      <c r="N32" s="451"/>
      <c r="O32" s="451"/>
      <c r="P32" s="353"/>
      <c r="Q32" s="353"/>
      <c r="R32" s="353"/>
      <c r="S32" s="353"/>
      <c r="T32" s="353"/>
      <c r="U32" s="353"/>
      <c r="V32" s="353"/>
      <c r="W32" s="353"/>
      <c r="X32" s="353"/>
      <c r="Y32" s="762" t="s">
        <v>1518</v>
      </c>
      <c r="Z32" s="762"/>
      <c r="AA32" s="476"/>
    </row>
    <row r="33" spans="1:37" s="353" customFormat="1" ht="12.75" customHeight="1">
      <c r="A33" s="353"/>
      <c r="B33" s="445"/>
      <c r="C33" s="353"/>
      <c r="D33" s="451"/>
      <c r="E33" s="451"/>
      <c r="F33" s="451"/>
      <c r="G33" s="451"/>
      <c r="H33" s="451"/>
      <c r="I33" s="451"/>
      <c r="J33" s="451"/>
      <c r="K33" s="451"/>
      <c r="L33" s="451"/>
      <c r="M33" s="451"/>
      <c r="N33" s="451"/>
      <c r="O33" s="451"/>
      <c r="P33" s="353"/>
      <c r="Q33" s="353"/>
      <c r="R33" s="353"/>
      <c r="S33" s="353"/>
      <c r="T33" s="353"/>
      <c r="U33" s="353"/>
      <c r="V33" s="353"/>
      <c r="W33" s="353"/>
      <c r="X33" s="353"/>
      <c r="Y33" s="594"/>
      <c r="Z33" s="594"/>
      <c r="AA33" s="476"/>
      <c r="AB33" s="353"/>
      <c r="AC33" s="353"/>
      <c r="AD33" s="353"/>
      <c r="AE33" s="353"/>
      <c r="AF33" s="353"/>
      <c r="AG33" s="353"/>
      <c r="AH33" s="353"/>
      <c r="AI33" s="353"/>
      <c r="AJ33" s="353"/>
      <c r="AK33" s="353"/>
    </row>
    <row r="34" spans="1:37" s="353" customFormat="1" ht="19.5" customHeight="1">
      <c r="A34" s="353"/>
      <c r="B34" s="445"/>
      <c r="C34" s="850" t="s">
        <v>571</v>
      </c>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476"/>
      <c r="AB34" s="353"/>
      <c r="AC34" s="353"/>
      <c r="AD34" s="353"/>
      <c r="AE34" s="353"/>
      <c r="AF34" s="353"/>
      <c r="AG34" s="353"/>
      <c r="AH34" s="353"/>
      <c r="AI34" s="353"/>
      <c r="AJ34" s="353"/>
      <c r="AK34" s="353"/>
    </row>
    <row r="35" spans="1:37" s="353" customFormat="1" ht="19.5" customHeight="1">
      <c r="A35" s="353"/>
      <c r="B35" s="445"/>
      <c r="C35" s="850" t="s">
        <v>1520</v>
      </c>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476"/>
      <c r="AB35" s="353"/>
      <c r="AC35" s="353"/>
      <c r="AD35" s="353"/>
      <c r="AE35" s="353"/>
      <c r="AF35" s="353"/>
      <c r="AG35" s="353"/>
      <c r="AH35" s="353"/>
      <c r="AI35" s="353"/>
      <c r="AJ35" s="353"/>
      <c r="AK35" s="353"/>
    </row>
    <row r="36" spans="1:37" s="353" customFormat="1" ht="19.5" customHeight="1">
      <c r="A36" s="353"/>
      <c r="B36" s="445"/>
      <c r="C36" s="502" t="s">
        <v>1521</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476"/>
      <c r="AB36" s="353"/>
      <c r="AC36" s="353"/>
      <c r="AD36" s="353"/>
      <c r="AE36" s="353"/>
      <c r="AF36" s="353"/>
      <c r="AG36" s="353"/>
      <c r="AH36" s="353"/>
      <c r="AI36" s="353"/>
      <c r="AJ36" s="353"/>
      <c r="AK36" s="353"/>
    </row>
    <row r="37" spans="1:37" s="441" customFormat="1" ht="12.75" customHeight="1">
      <c r="A37" s="353"/>
      <c r="B37" s="445"/>
      <c r="C37" s="451"/>
      <c r="D37" s="451"/>
      <c r="E37" s="451"/>
      <c r="F37" s="451"/>
      <c r="G37" s="451"/>
      <c r="H37" s="451"/>
      <c r="I37" s="451"/>
      <c r="J37" s="451"/>
      <c r="K37" s="451"/>
      <c r="L37" s="451"/>
      <c r="M37" s="451"/>
      <c r="N37" s="451"/>
      <c r="O37" s="451"/>
      <c r="P37" s="353"/>
      <c r="Q37" s="353"/>
      <c r="R37" s="353"/>
      <c r="S37" s="353"/>
      <c r="T37" s="353"/>
      <c r="U37" s="353"/>
      <c r="V37" s="353"/>
      <c r="W37" s="353"/>
      <c r="X37" s="353"/>
      <c r="Y37" s="353"/>
      <c r="Z37" s="353"/>
      <c r="AA37" s="476"/>
      <c r="AB37" s="353"/>
      <c r="AC37" s="353"/>
      <c r="AD37" s="353"/>
      <c r="AE37" s="353"/>
      <c r="AF37" s="353"/>
      <c r="AG37" s="353"/>
      <c r="AH37" s="353"/>
      <c r="AI37" s="353"/>
      <c r="AJ37" s="353"/>
      <c r="AK37" s="353"/>
    </row>
    <row r="38" spans="1:37" s="441" customFormat="1" ht="18" customHeight="1">
      <c r="A38" s="353"/>
      <c r="B38" s="445"/>
      <c r="C38" s="353"/>
      <c r="D38" s="850" t="s">
        <v>1523</v>
      </c>
      <c r="E38" s="850"/>
      <c r="F38" s="850"/>
      <c r="G38" s="850"/>
      <c r="H38" s="850"/>
      <c r="I38" s="850"/>
      <c r="J38" s="850"/>
      <c r="K38" s="850"/>
      <c r="L38" s="850"/>
      <c r="M38" s="850"/>
      <c r="N38" s="850"/>
      <c r="O38" s="850"/>
      <c r="P38" s="850"/>
      <c r="Q38" s="850"/>
      <c r="R38" s="850"/>
      <c r="S38" s="850"/>
      <c r="T38" s="850"/>
      <c r="U38" s="850"/>
      <c r="V38" s="850"/>
      <c r="W38" s="353"/>
      <c r="X38" s="353"/>
      <c r="Y38" s="762" t="s">
        <v>1518</v>
      </c>
      <c r="Z38" s="762"/>
      <c r="AA38" s="476"/>
      <c r="AB38" s="353"/>
      <c r="AC38" s="353"/>
      <c r="AD38" s="353"/>
      <c r="AE38" s="353"/>
      <c r="AF38" s="353"/>
      <c r="AG38" s="353"/>
      <c r="AH38" s="353"/>
      <c r="AI38" s="353"/>
      <c r="AJ38" s="353"/>
      <c r="AK38" s="353"/>
    </row>
    <row r="39" spans="1:37" s="441" customFormat="1" ht="37.5" customHeight="1">
      <c r="A39" s="441"/>
      <c r="B39" s="446"/>
      <c r="C39" s="441"/>
      <c r="D39" s="850" t="s">
        <v>207</v>
      </c>
      <c r="E39" s="850"/>
      <c r="F39" s="850"/>
      <c r="G39" s="850"/>
      <c r="H39" s="850"/>
      <c r="I39" s="850"/>
      <c r="J39" s="850"/>
      <c r="K39" s="850"/>
      <c r="L39" s="850"/>
      <c r="M39" s="850"/>
      <c r="N39" s="850"/>
      <c r="O39" s="850"/>
      <c r="P39" s="850"/>
      <c r="Q39" s="850"/>
      <c r="R39" s="850"/>
      <c r="S39" s="850"/>
      <c r="T39" s="850"/>
      <c r="U39" s="850"/>
      <c r="V39" s="850"/>
      <c r="W39" s="441"/>
      <c r="X39" s="441"/>
      <c r="Y39" s="762" t="s">
        <v>1518</v>
      </c>
      <c r="Z39" s="762"/>
      <c r="AA39" s="477"/>
      <c r="AB39" s="441"/>
      <c r="AC39" s="441"/>
      <c r="AD39" s="441"/>
      <c r="AE39" s="441"/>
      <c r="AF39" s="441"/>
      <c r="AG39" s="441"/>
      <c r="AH39" s="441"/>
      <c r="AI39" s="441"/>
      <c r="AJ39" s="441"/>
      <c r="AK39" s="441"/>
    </row>
    <row r="40" spans="1:37" ht="19.5" customHeight="1">
      <c r="A40" s="441"/>
      <c r="B40" s="446"/>
      <c r="C40" s="441"/>
      <c r="D40" s="850" t="s">
        <v>1487</v>
      </c>
      <c r="E40" s="850"/>
      <c r="F40" s="850"/>
      <c r="G40" s="850"/>
      <c r="H40" s="850"/>
      <c r="I40" s="850"/>
      <c r="J40" s="850"/>
      <c r="K40" s="850"/>
      <c r="L40" s="850"/>
      <c r="M40" s="850"/>
      <c r="N40" s="850"/>
      <c r="O40" s="850"/>
      <c r="P40" s="850"/>
      <c r="Q40" s="850"/>
      <c r="R40" s="850"/>
      <c r="S40" s="850"/>
      <c r="T40" s="850"/>
      <c r="U40" s="850"/>
      <c r="V40" s="850"/>
      <c r="W40" s="441"/>
      <c r="X40" s="441"/>
      <c r="Y40" s="762" t="s">
        <v>1518</v>
      </c>
      <c r="Z40" s="762"/>
      <c r="AA40" s="477"/>
      <c r="AB40" s="441"/>
      <c r="AC40" s="441"/>
      <c r="AD40" s="441"/>
      <c r="AE40" s="441"/>
      <c r="AF40" s="441"/>
      <c r="AG40" s="441"/>
      <c r="AH40" s="441"/>
      <c r="AI40" s="441"/>
      <c r="AJ40" s="441"/>
      <c r="AK40" s="441"/>
    </row>
    <row r="41" spans="1:37" s="353" customFormat="1" ht="19.5" customHeight="1">
      <c r="A41" s="441"/>
      <c r="B41" s="446"/>
      <c r="C41" s="441"/>
      <c r="D41" s="850" t="s">
        <v>1434</v>
      </c>
      <c r="E41" s="850"/>
      <c r="F41" s="850"/>
      <c r="G41" s="850"/>
      <c r="H41" s="850"/>
      <c r="I41" s="850"/>
      <c r="J41" s="850"/>
      <c r="K41" s="850"/>
      <c r="L41" s="850"/>
      <c r="M41" s="850"/>
      <c r="N41" s="850"/>
      <c r="O41" s="850"/>
      <c r="P41" s="850"/>
      <c r="Q41" s="850"/>
      <c r="R41" s="850"/>
      <c r="S41" s="850"/>
      <c r="T41" s="850"/>
      <c r="U41" s="850"/>
      <c r="V41" s="850"/>
      <c r="W41" s="441"/>
      <c r="X41" s="441"/>
      <c r="Y41" s="762" t="s">
        <v>1518</v>
      </c>
      <c r="Z41" s="762"/>
      <c r="AA41" s="477"/>
      <c r="AB41" s="441"/>
      <c r="AC41" s="441"/>
      <c r="AD41" s="441"/>
      <c r="AE41" s="441"/>
      <c r="AF41" s="441"/>
      <c r="AG41" s="441"/>
      <c r="AH41" s="441"/>
      <c r="AI41" s="441"/>
      <c r="AJ41" s="441"/>
      <c r="AK41" s="441"/>
    </row>
    <row r="42" spans="1:37" s="353" customFormat="1" ht="16.5" customHeight="1">
      <c r="A42" s="441"/>
      <c r="B42" s="446"/>
      <c r="C42" s="441"/>
      <c r="D42" s="850" t="s">
        <v>1370</v>
      </c>
      <c r="E42" s="850"/>
      <c r="F42" s="850"/>
      <c r="G42" s="850"/>
      <c r="H42" s="850"/>
      <c r="I42" s="850"/>
      <c r="J42" s="850"/>
      <c r="K42" s="850"/>
      <c r="L42" s="850"/>
      <c r="M42" s="850"/>
      <c r="N42" s="850"/>
      <c r="O42" s="850"/>
      <c r="P42" s="850"/>
      <c r="Q42" s="850"/>
      <c r="R42" s="850"/>
      <c r="S42" s="850"/>
      <c r="T42" s="850"/>
      <c r="U42" s="850"/>
      <c r="V42" s="850"/>
      <c r="W42" s="441"/>
      <c r="X42" s="441"/>
      <c r="Y42" s="596"/>
      <c r="Z42" s="596"/>
      <c r="AA42" s="477"/>
      <c r="AB42" s="441"/>
      <c r="AC42" s="441"/>
      <c r="AD42" s="441"/>
      <c r="AE42" s="441"/>
      <c r="AF42" s="441"/>
      <c r="AG42" s="441"/>
      <c r="AH42" s="441"/>
      <c r="AI42" s="441"/>
      <c r="AJ42" s="441"/>
      <c r="AK42" s="441"/>
    </row>
    <row r="43" spans="1:37" s="353" customFormat="1" ht="8.25" customHeight="1">
      <c r="A43" s="343"/>
      <c r="B43" s="448"/>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77"/>
      <c r="AB43" s="343"/>
      <c r="AC43" s="343"/>
      <c r="AD43" s="343"/>
      <c r="AE43" s="343"/>
      <c r="AF43" s="343"/>
      <c r="AG43" s="343"/>
      <c r="AH43" s="343"/>
      <c r="AI43" s="343"/>
      <c r="AJ43" s="343"/>
      <c r="AK43" s="343"/>
    </row>
    <row r="44" spans="1:37" s="353" customForma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row>
    <row r="45" spans="1:37" s="353" customFormat="1" ht="19.5" customHeight="1">
      <c r="A45" s="353"/>
      <c r="B45" s="353" t="s">
        <v>1526</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row>
    <row r="46" spans="1:37" s="353" customFormat="1" ht="19.5" customHeight="1">
      <c r="A46" s="353"/>
      <c r="B46" s="444"/>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75"/>
      <c r="AB46" s="353"/>
      <c r="AC46" s="353"/>
      <c r="AD46" s="353"/>
      <c r="AE46" s="353"/>
      <c r="AF46" s="353"/>
      <c r="AG46" s="353"/>
      <c r="AH46" s="353"/>
      <c r="AI46" s="353"/>
      <c r="AJ46" s="353"/>
      <c r="AK46" s="353"/>
    </row>
    <row r="47" spans="1:37" s="353" customFormat="1" ht="19.5" customHeight="1">
      <c r="A47" s="353"/>
      <c r="B47" s="445"/>
      <c r="C47" s="353" t="s">
        <v>1528</v>
      </c>
      <c r="D47" s="451"/>
      <c r="E47" s="451"/>
      <c r="F47" s="451"/>
      <c r="G47" s="451"/>
      <c r="H47" s="451"/>
      <c r="I47" s="451"/>
      <c r="J47" s="451"/>
      <c r="K47" s="451"/>
      <c r="L47" s="451"/>
      <c r="M47" s="451"/>
      <c r="N47" s="451"/>
      <c r="O47" s="451"/>
      <c r="P47" s="353"/>
      <c r="Q47" s="353"/>
      <c r="R47" s="353"/>
      <c r="S47" s="353"/>
      <c r="T47" s="353"/>
      <c r="U47" s="353"/>
      <c r="V47" s="353"/>
      <c r="W47" s="353"/>
      <c r="X47" s="353"/>
      <c r="Y47" s="594"/>
      <c r="Z47" s="594"/>
      <c r="AA47" s="476"/>
      <c r="AB47" s="353"/>
      <c r="AC47" s="353"/>
      <c r="AD47" s="353"/>
      <c r="AE47" s="353"/>
      <c r="AF47" s="353"/>
      <c r="AG47" s="353"/>
      <c r="AH47" s="353"/>
      <c r="AI47" s="353"/>
      <c r="AJ47" s="353"/>
      <c r="AK47" s="353"/>
    </row>
    <row r="48" spans="1:37" s="353" customFormat="1" ht="19.5" customHeight="1">
      <c r="A48" s="353"/>
      <c r="B48" s="445"/>
      <c r="C48" s="353" t="s">
        <v>1529</v>
      </c>
      <c r="D48" s="451"/>
      <c r="E48" s="451"/>
      <c r="F48" s="451"/>
      <c r="G48" s="451"/>
      <c r="H48" s="451"/>
      <c r="I48" s="451"/>
      <c r="J48" s="451"/>
      <c r="K48" s="451"/>
      <c r="L48" s="451"/>
      <c r="M48" s="451"/>
      <c r="N48" s="451"/>
      <c r="O48" s="451"/>
      <c r="P48" s="353"/>
      <c r="Q48" s="353"/>
      <c r="R48" s="353"/>
      <c r="S48" s="353"/>
      <c r="T48" s="353"/>
      <c r="U48" s="353"/>
      <c r="V48" s="353"/>
      <c r="W48" s="353"/>
      <c r="X48" s="353"/>
      <c r="Y48" s="762" t="s">
        <v>1518</v>
      </c>
      <c r="Z48" s="762"/>
      <c r="AA48" s="476"/>
      <c r="AB48" s="353"/>
      <c r="AC48" s="353"/>
      <c r="AD48" s="353"/>
      <c r="AE48" s="353"/>
      <c r="AF48" s="353"/>
      <c r="AG48" s="353"/>
      <c r="AH48" s="353"/>
      <c r="AI48" s="353"/>
      <c r="AJ48" s="353"/>
      <c r="AK48" s="353"/>
    </row>
    <row r="49" spans="1:37" s="353" customFormat="1" ht="19.5" customHeight="1">
      <c r="A49" s="353"/>
      <c r="B49" s="445"/>
      <c r="C49" s="353"/>
      <c r="D49" s="582" t="s">
        <v>1530</v>
      </c>
      <c r="E49" s="582"/>
      <c r="F49" s="582"/>
      <c r="G49" s="582"/>
      <c r="H49" s="582"/>
      <c r="I49" s="582"/>
      <c r="J49" s="582"/>
      <c r="K49" s="582"/>
      <c r="L49" s="582"/>
      <c r="M49" s="582"/>
      <c r="N49" s="582"/>
      <c r="O49" s="582"/>
      <c r="P49" s="582"/>
      <c r="Q49" s="582"/>
      <c r="R49" s="854" t="s">
        <v>494</v>
      </c>
      <c r="S49" s="854"/>
      <c r="T49" s="854"/>
      <c r="U49" s="854"/>
      <c r="V49" s="854"/>
      <c r="W49" s="353"/>
      <c r="X49" s="353"/>
      <c r="Y49" s="353"/>
      <c r="Z49" s="353"/>
      <c r="AA49" s="476"/>
      <c r="AB49" s="353"/>
      <c r="AC49" s="353"/>
      <c r="AD49" s="353"/>
      <c r="AE49" s="353"/>
      <c r="AF49" s="353"/>
      <c r="AG49" s="353"/>
      <c r="AH49" s="353"/>
      <c r="AI49" s="353"/>
      <c r="AJ49" s="353"/>
      <c r="AK49" s="353"/>
    </row>
    <row r="50" spans="1:37" s="353" customFormat="1" ht="19.5" customHeight="1">
      <c r="A50" s="353"/>
      <c r="B50" s="445"/>
      <c r="C50" s="353"/>
      <c r="D50" s="498" t="s">
        <v>1531</v>
      </c>
      <c r="E50" s="498"/>
      <c r="F50" s="498"/>
      <c r="G50" s="498"/>
      <c r="H50" s="498"/>
      <c r="I50" s="498"/>
      <c r="J50" s="498"/>
      <c r="K50" s="498"/>
      <c r="L50" s="498"/>
      <c r="M50" s="498"/>
      <c r="N50" s="498"/>
      <c r="O50" s="498"/>
      <c r="P50" s="498"/>
      <c r="Q50" s="498"/>
      <c r="R50" s="854" t="s">
        <v>494</v>
      </c>
      <c r="S50" s="854"/>
      <c r="T50" s="854"/>
      <c r="U50" s="854"/>
      <c r="V50" s="854"/>
      <c r="W50" s="353"/>
      <c r="X50" s="353"/>
      <c r="Y50" s="353"/>
      <c r="Z50" s="353"/>
      <c r="AA50" s="476"/>
      <c r="AB50" s="353"/>
      <c r="AC50" s="353"/>
      <c r="AD50" s="353"/>
      <c r="AE50" s="353"/>
      <c r="AF50" s="353"/>
      <c r="AG50" s="353"/>
      <c r="AH50" s="353"/>
      <c r="AI50" s="353"/>
      <c r="AJ50" s="353"/>
      <c r="AK50" s="353"/>
    </row>
    <row r="51" spans="1:37" s="353" customFormat="1" ht="19.5" customHeight="1">
      <c r="A51" s="353"/>
      <c r="B51" s="445"/>
      <c r="C51" s="353" t="s">
        <v>1101</v>
      </c>
      <c r="D51" s="451"/>
      <c r="E51" s="451"/>
      <c r="F51" s="451"/>
      <c r="G51" s="451"/>
      <c r="H51" s="451"/>
      <c r="I51" s="451"/>
      <c r="J51" s="451"/>
      <c r="K51" s="451"/>
      <c r="L51" s="451"/>
      <c r="M51" s="451"/>
      <c r="N51" s="451"/>
      <c r="O51" s="451"/>
      <c r="P51" s="353"/>
      <c r="Q51" s="353"/>
      <c r="R51" s="353"/>
      <c r="S51" s="353"/>
      <c r="T51" s="353"/>
      <c r="U51" s="353"/>
      <c r="V51" s="353"/>
      <c r="W51" s="353"/>
      <c r="X51" s="353"/>
      <c r="Y51" s="762" t="s">
        <v>1518</v>
      </c>
      <c r="Z51" s="762"/>
      <c r="AA51" s="476"/>
      <c r="AB51" s="353"/>
      <c r="AC51" s="353"/>
      <c r="AD51" s="353"/>
      <c r="AE51" s="353"/>
      <c r="AF51" s="353"/>
      <c r="AG51" s="353"/>
      <c r="AH51" s="353"/>
      <c r="AI51" s="353"/>
      <c r="AJ51" s="353"/>
      <c r="AK51" s="353"/>
    </row>
    <row r="52" spans="1:37" s="353" customFormat="1" ht="19.5" customHeight="1">
      <c r="A52" s="353"/>
      <c r="B52" s="445"/>
      <c r="C52" s="353" t="s">
        <v>1254</v>
      </c>
      <c r="D52" s="451"/>
      <c r="E52" s="451"/>
      <c r="F52" s="451"/>
      <c r="G52" s="451"/>
      <c r="H52" s="451"/>
      <c r="I52" s="451"/>
      <c r="J52" s="451"/>
      <c r="K52" s="451"/>
      <c r="L52" s="451"/>
      <c r="M52" s="451"/>
      <c r="N52" s="451"/>
      <c r="O52" s="451"/>
      <c r="P52" s="353"/>
      <c r="Q52" s="353"/>
      <c r="R52" s="353"/>
      <c r="S52" s="353"/>
      <c r="T52" s="353"/>
      <c r="U52" s="353"/>
      <c r="V52" s="353"/>
      <c r="W52" s="353"/>
      <c r="X52" s="353"/>
      <c r="Y52" s="762" t="s">
        <v>1518</v>
      </c>
      <c r="Z52" s="762"/>
      <c r="AA52" s="476"/>
      <c r="AB52" s="353"/>
      <c r="AC52" s="353"/>
      <c r="AD52" s="353"/>
      <c r="AE52" s="353"/>
      <c r="AF52" s="353"/>
      <c r="AG52" s="353"/>
      <c r="AH52" s="353"/>
      <c r="AI52" s="353"/>
      <c r="AJ52" s="353"/>
      <c r="AK52" s="353"/>
    </row>
    <row r="53" spans="1:37" s="353" customFormat="1" ht="23.25" customHeight="1">
      <c r="A53" s="353"/>
      <c r="B53" s="445"/>
      <c r="C53" s="353"/>
      <c r="D53" s="502" t="s">
        <v>1269</v>
      </c>
      <c r="E53" s="502"/>
      <c r="F53" s="502"/>
      <c r="G53" s="502"/>
      <c r="H53" s="502"/>
      <c r="I53" s="502"/>
      <c r="J53" s="502"/>
      <c r="K53" s="451"/>
      <c r="L53" s="451"/>
      <c r="M53" s="451"/>
      <c r="N53" s="451"/>
      <c r="O53" s="451"/>
      <c r="P53" s="353"/>
      <c r="Q53" s="353"/>
      <c r="R53" s="353"/>
      <c r="S53" s="353"/>
      <c r="T53" s="353"/>
      <c r="U53" s="353"/>
      <c r="V53" s="353"/>
      <c r="W53" s="353"/>
      <c r="X53" s="353"/>
      <c r="Y53" s="594"/>
      <c r="Z53" s="594"/>
      <c r="AA53" s="476"/>
      <c r="AB53" s="353"/>
      <c r="AC53" s="353"/>
      <c r="AD53" s="353"/>
      <c r="AE53" s="353"/>
      <c r="AF53" s="353"/>
      <c r="AG53" s="353"/>
      <c r="AH53" s="353"/>
      <c r="AI53" s="353"/>
      <c r="AJ53" s="353"/>
      <c r="AK53" s="353"/>
    </row>
    <row r="54" spans="1:37" s="353" customFormat="1" ht="23.25" customHeight="1">
      <c r="A54" s="353"/>
      <c r="B54" s="445"/>
      <c r="C54" s="353" t="s">
        <v>1519</v>
      </c>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476"/>
      <c r="AB54" s="353"/>
      <c r="AC54" s="353"/>
      <c r="AD54" s="353"/>
      <c r="AE54" s="353"/>
      <c r="AF54" s="353"/>
      <c r="AG54" s="353"/>
      <c r="AH54" s="353"/>
      <c r="AI54" s="353"/>
      <c r="AJ54" s="353"/>
      <c r="AK54" s="353"/>
    </row>
    <row r="55" spans="1:37" s="353" customFormat="1" ht="6.75" customHeight="1">
      <c r="A55" s="353"/>
      <c r="B55" s="445"/>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476"/>
      <c r="AB55" s="353"/>
      <c r="AC55" s="353"/>
      <c r="AD55" s="353"/>
      <c r="AE55" s="353"/>
      <c r="AF55" s="353"/>
      <c r="AG55" s="353"/>
      <c r="AH55" s="353"/>
      <c r="AI55" s="353"/>
      <c r="AJ55" s="353"/>
      <c r="AK55" s="353"/>
    </row>
    <row r="56" spans="1:37" s="353" customFormat="1" ht="19.5" customHeight="1">
      <c r="A56" s="353"/>
      <c r="B56" s="445" t="s">
        <v>195</v>
      </c>
      <c r="C56" s="443" t="s">
        <v>658</v>
      </c>
      <c r="D56" s="443"/>
      <c r="E56" s="443"/>
      <c r="F56" s="443"/>
      <c r="G56" s="443"/>
      <c r="H56" s="443"/>
      <c r="I56" s="472"/>
      <c r="J56" s="472"/>
      <c r="K56" s="472"/>
      <c r="L56" s="472"/>
      <c r="M56" s="472"/>
      <c r="N56" s="472"/>
      <c r="O56" s="472"/>
      <c r="P56" s="472"/>
      <c r="Q56" s="472"/>
      <c r="R56" s="472"/>
      <c r="S56" s="472"/>
      <c r="T56" s="472"/>
      <c r="U56" s="472"/>
      <c r="V56" s="472"/>
      <c r="W56" s="472"/>
      <c r="X56" s="472"/>
      <c r="Y56" s="472"/>
      <c r="Z56" s="472"/>
      <c r="AA56" s="476"/>
      <c r="AB56" s="353"/>
      <c r="AC56" s="353"/>
      <c r="AD56" s="353"/>
      <c r="AE56" s="353"/>
      <c r="AF56" s="353"/>
      <c r="AG56" s="353"/>
      <c r="AH56" s="353"/>
      <c r="AI56" s="353"/>
      <c r="AJ56" s="353"/>
      <c r="AK56" s="353"/>
    </row>
    <row r="57" spans="1:37" s="353" customFormat="1" ht="19.5" customHeight="1">
      <c r="A57" s="353"/>
      <c r="B57" s="445" t="s">
        <v>195</v>
      </c>
      <c r="C57" s="443" t="s">
        <v>664</v>
      </c>
      <c r="D57" s="443"/>
      <c r="E57" s="443"/>
      <c r="F57" s="443"/>
      <c r="G57" s="443"/>
      <c r="H57" s="443"/>
      <c r="I57" s="472"/>
      <c r="J57" s="472"/>
      <c r="K57" s="472"/>
      <c r="L57" s="472"/>
      <c r="M57" s="472"/>
      <c r="N57" s="472"/>
      <c r="O57" s="472"/>
      <c r="P57" s="472"/>
      <c r="Q57" s="472"/>
      <c r="R57" s="472"/>
      <c r="S57" s="472"/>
      <c r="T57" s="472"/>
      <c r="U57" s="472"/>
      <c r="V57" s="472"/>
      <c r="W57" s="472"/>
      <c r="X57" s="472"/>
      <c r="Y57" s="472"/>
      <c r="Z57" s="472"/>
      <c r="AA57" s="476"/>
      <c r="AB57" s="353"/>
      <c r="AC57" s="353"/>
      <c r="AD57" s="353"/>
      <c r="AE57" s="353"/>
      <c r="AF57" s="353"/>
      <c r="AG57" s="353"/>
      <c r="AH57" s="353"/>
      <c r="AI57" s="353"/>
      <c r="AJ57" s="353"/>
      <c r="AK57" s="353"/>
    </row>
    <row r="58" spans="1:37" s="353" customFormat="1" ht="19.5" customHeight="1">
      <c r="A58" s="353"/>
      <c r="B58" s="445" t="s">
        <v>195</v>
      </c>
      <c r="C58" s="443" t="s">
        <v>667</v>
      </c>
      <c r="D58" s="443"/>
      <c r="E58" s="443"/>
      <c r="F58" s="443"/>
      <c r="G58" s="443"/>
      <c r="H58" s="443"/>
      <c r="I58" s="472"/>
      <c r="J58" s="472"/>
      <c r="K58" s="472"/>
      <c r="L58" s="472"/>
      <c r="M58" s="472"/>
      <c r="N58" s="472"/>
      <c r="O58" s="472"/>
      <c r="P58" s="472"/>
      <c r="Q58" s="472"/>
      <c r="R58" s="472"/>
      <c r="S58" s="472"/>
      <c r="T58" s="472"/>
      <c r="U58" s="472"/>
      <c r="V58" s="472"/>
      <c r="W58" s="472"/>
      <c r="X58" s="472"/>
      <c r="Y58" s="472"/>
      <c r="Z58" s="472"/>
      <c r="AA58" s="476"/>
      <c r="AB58" s="353"/>
      <c r="AC58" s="353"/>
      <c r="AD58" s="353"/>
      <c r="AE58" s="353"/>
      <c r="AF58" s="353"/>
      <c r="AG58" s="353"/>
      <c r="AH58" s="353"/>
      <c r="AI58" s="353"/>
      <c r="AJ58" s="353"/>
      <c r="AK58" s="353"/>
    </row>
    <row r="59" spans="1:37" s="353" customFormat="1" ht="19.5" customHeight="1">
      <c r="A59" s="353"/>
      <c r="B59" s="445"/>
      <c r="C59" s="451"/>
      <c r="D59" s="451"/>
      <c r="E59" s="451"/>
      <c r="F59" s="451"/>
      <c r="G59" s="451"/>
      <c r="H59" s="451"/>
      <c r="I59" s="441"/>
      <c r="J59" s="441"/>
      <c r="K59" s="441"/>
      <c r="L59" s="441"/>
      <c r="M59" s="441"/>
      <c r="N59" s="441"/>
      <c r="O59" s="441"/>
      <c r="P59" s="441"/>
      <c r="Q59" s="441"/>
      <c r="R59" s="441"/>
      <c r="S59" s="441"/>
      <c r="T59" s="441"/>
      <c r="U59" s="441"/>
      <c r="V59" s="441"/>
      <c r="W59" s="441"/>
      <c r="X59" s="441"/>
      <c r="Y59" s="441"/>
      <c r="Z59" s="441"/>
      <c r="AA59" s="476"/>
      <c r="AB59" s="353"/>
      <c r="AC59" s="353"/>
      <c r="AD59" s="353"/>
      <c r="AE59" s="353"/>
      <c r="AF59" s="353"/>
      <c r="AG59" s="353"/>
      <c r="AH59" s="353"/>
      <c r="AI59" s="353"/>
      <c r="AJ59" s="353"/>
      <c r="AK59" s="353"/>
    </row>
    <row r="60" spans="1:37" s="441" customFormat="1" ht="18" customHeight="1">
      <c r="A60" s="353"/>
      <c r="B60" s="445"/>
      <c r="C60" s="496" t="s">
        <v>1532</v>
      </c>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353"/>
      <c r="AC60" s="353"/>
      <c r="AD60" s="353"/>
      <c r="AE60" s="353"/>
      <c r="AF60" s="353"/>
      <c r="AG60" s="353"/>
      <c r="AH60" s="353"/>
      <c r="AI60" s="353"/>
      <c r="AJ60" s="353"/>
      <c r="AK60" s="353"/>
    </row>
    <row r="61" spans="1:37" s="441" customFormat="1" ht="18" customHeight="1">
      <c r="A61" s="353"/>
      <c r="B61" s="445"/>
      <c r="C61" s="451"/>
      <c r="D61" s="451"/>
      <c r="E61" s="451"/>
      <c r="F61" s="451"/>
      <c r="G61" s="451"/>
      <c r="H61" s="451"/>
      <c r="I61" s="451"/>
      <c r="J61" s="451"/>
      <c r="K61" s="451"/>
      <c r="L61" s="451"/>
      <c r="M61" s="451"/>
      <c r="N61" s="451"/>
      <c r="O61" s="451"/>
      <c r="P61" s="353"/>
      <c r="Q61" s="353"/>
      <c r="R61" s="353"/>
      <c r="S61" s="353"/>
      <c r="T61" s="353"/>
      <c r="U61" s="353"/>
      <c r="V61" s="353"/>
      <c r="W61" s="353"/>
      <c r="X61" s="353"/>
      <c r="Y61" s="353"/>
      <c r="Z61" s="353"/>
      <c r="AA61" s="476"/>
      <c r="AB61" s="353"/>
      <c r="AC61" s="353"/>
      <c r="AD61" s="353"/>
      <c r="AE61" s="353"/>
      <c r="AF61" s="353"/>
      <c r="AG61" s="353"/>
      <c r="AH61" s="353"/>
      <c r="AI61" s="353"/>
      <c r="AJ61" s="353"/>
      <c r="AK61" s="353"/>
    </row>
    <row r="62" spans="1:37" s="441" customFormat="1" ht="19.5" customHeight="1">
      <c r="A62" s="353"/>
      <c r="B62" s="445"/>
      <c r="C62" s="353"/>
      <c r="D62" s="850" t="s">
        <v>1533</v>
      </c>
      <c r="E62" s="850"/>
      <c r="F62" s="850"/>
      <c r="G62" s="850"/>
      <c r="H62" s="850"/>
      <c r="I62" s="850"/>
      <c r="J62" s="850"/>
      <c r="K62" s="850"/>
      <c r="L62" s="850"/>
      <c r="M62" s="850"/>
      <c r="N62" s="850"/>
      <c r="O62" s="850"/>
      <c r="P62" s="850"/>
      <c r="Q62" s="850"/>
      <c r="R62" s="850"/>
      <c r="S62" s="850"/>
      <c r="T62" s="850"/>
      <c r="U62" s="850"/>
      <c r="V62" s="850"/>
      <c r="W62" s="353"/>
      <c r="X62" s="353"/>
      <c r="Y62" s="762" t="s">
        <v>1518</v>
      </c>
      <c r="Z62" s="762"/>
      <c r="AA62" s="476"/>
      <c r="AB62" s="353"/>
      <c r="AC62" s="353"/>
      <c r="AD62" s="353"/>
      <c r="AE62" s="353"/>
      <c r="AF62" s="353"/>
      <c r="AG62" s="353"/>
      <c r="AH62" s="353"/>
      <c r="AI62" s="353"/>
      <c r="AJ62" s="353"/>
      <c r="AK62" s="353"/>
    </row>
    <row r="63" spans="1:37" ht="19.5" customHeight="1">
      <c r="A63" s="441"/>
      <c r="B63" s="446"/>
      <c r="C63" s="441"/>
      <c r="D63" s="850" t="s">
        <v>207</v>
      </c>
      <c r="E63" s="850"/>
      <c r="F63" s="850"/>
      <c r="G63" s="850"/>
      <c r="H63" s="850"/>
      <c r="I63" s="850"/>
      <c r="J63" s="850"/>
      <c r="K63" s="850"/>
      <c r="L63" s="850"/>
      <c r="M63" s="850"/>
      <c r="N63" s="850"/>
      <c r="O63" s="850"/>
      <c r="P63" s="850"/>
      <c r="Q63" s="850"/>
      <c r="R63" s="850"/>
      <c r="S63" s="850"/>
      <c r="T63" s="850"/>
      <c r="U63" s="850"/>
      <c r="V63" s="850"/>
      <c r="W63" s="441"/>
      <c r="X63" s="441"/>
      <c r="Y63" s="762" t="s">
        <v>1518</v>
      </c>
      <c r="Z63" s="762"/>
      <c r="AA63" s="477"/>
      <c r="AB63" s="441"/>
      <c r="AC63" s="441"/>
      <c r="AD63" s="441"/>
      <c r="AE63" s="441"/>
      <c r="AF63" s="441"/>
      <c r="AG63" s="441"/>
      <c r="AH63" s="441"/>
      <c r="AI63" s="441"/>
      <c r="AJ63" s="441"/>
      <c r="AK63" s="441"/>
    </row>
    <row r="64" spans="1:37" ht="19.5" customHeight="1">
      <c r="A64" s="441"/>
      <c r="B64" s="446"/>
      <c r="C64" s="441"/>
      <c r="D64" s="850" t="s">
        <v>1487</v>
      </c>
      <c r="E64" s="850"/>
      <c r="F64" s="850"/>
      <c r="G64" s="850"/>
      <c r="H64" s="850"/>
      <c r="I64" s="850"/>
      <c r="J64" s="850"/>
      <c r="K64" s="850"/>
      <c r="L64" s="850"/>
      <c r="M64" s="850"/>
      <c r="N64" s="850"/>
      <c r="O64" s="850"/>
      <c r="P64" s="850"/>
      <c r="Q64" s="850"/>
      <c r="R64" s="850"/>
      <c r="S64" s="850"/>
      <c r="T64" s="850"/>
      <c r="U64" s="850"/>
      <c r="V64" s="850"/>
      <c r="W64" s="441"/>
      <c r="X64" s="441"/>
      <c r="Y64" s="762" t="s">
        <v>1518</v>
      </c>
      <c r="Z64" s="762"/>
      <c r="AA64" s="477"/>
      <c r="AB64" s="441"/>
      <c r="AC64" s="441"/>
      <c r="AD64" s="441"/>
      <c r="AE64" s="441"/>
      <c r="AF64" s="441"/>
      <c r="AG64" s="441"/>
      <c r="AH64" s="441"/>
      <c r="AI64" s="441"/>
      <c r="AJ64" s="441"/>
      <c r="AK64" s="441"/>
    </row>
    <row r="65" spans="1:37" ht="19.5" customHeight="1">
      <c r="A65" s="441"/>
      <c r="B65" s="446"/>
      <c r="C65" s="441"/>
      <c r="D65" s="850" t="s">
        <v>1434</v>
      </c>
      <c r="E65" s="850"/>
      <c r="F65" s="850"/>
      <c r="G65" s="850"/>
      <c r="H65" s="850"/>
      <c r="I65" s="850"/>
      <c r="J65" s="850"/>
      <c r="K65" s="850"/>
      <c r="L65" s="850"/>
      <c r="M65" s="850"/>
      <c r="N65" s="850"/>
      <c r="O65" s="850"/>
      <c r="P65" s="850"/>
      <c r="Q65" s="850"/>
      <c r="R65" s="850"/>
      <c r="S65" s="850"/>
      <c r="T65" s="850"/>
      <c r="U65" s="850"/>
      <c r="V65" s="850"/>
      <c r="W65" s="441"/>
      <c r="X65" s="441"/>
      <c r="Y65" s="762" t="s">
        <v>1518</v>
      </c>
      <c r="Z65" s="762"/>
      <c r="AA65" s="477"/>
      <c r="AB65" s="441"/>
      <c r="AC65" s="441"/>
      <c r="AD65" s="441"/>
      <c r="AE65" s="441"/>
      <c r="AF65" s="441"/>
      <c r="AG65" s="441"/>
      <c r="AH65" s="441"/>
      <c r="AI65" s="441"/>
      <c r="AJ65" s="441"/>
      <c r="AK65" s="441"/>
    </row>
    <row r="66" spans="1:37" s="441" customFormat="1">
      <c r="A66" s="441"/>
      <c r="B66" s="446"/>
      <c r="C66" s="441"/>
      <c r="D66" s="850" t="s">
        <v>1370</v>
      </c>
      <c r="E66" s="850"/>
      <c r="F66" s="850"/>
      <c r="G66" s="850"/>
      <c r="H66" s="850"/>
      <c r="I66" s="850"/>
      <c r="J66" s="850"/>
      <c r="K66" s="850"/>
      <c r="L66" s="850"/>
      <c r="M66" s="850"/>
      <c r="N66" s="850"/>
      <c r="O66" s="850"/>
      <c r="P66" s="850"/>
      <c r="Q66" s="850"/>
      <c r="R66" s="850"/>
      <c r="S66" s="850"/>
      <c r="T66" s="850"/>
      <c r="U66" s="850"/>
      <c r="V66" s="850"/>
      <c r="W66" s="441"/>
      <c r="X66" s="441"/>
      <c r="Y66" s="596"/>
      <c r="Z66" s="596"/>
      <c r="AA66" s="477"/>
      <c r="AB66" s="441"/>
      <c r="AC66" s="441"/>
      <c r="AD66" s="441"/>
      <c r="AE66" s="441"/>
      <c r="AF66" s="441"/>
      <c r="AG66" s="441"/>
      <c r="AH66" s="441"/>
      <c r="AI66" s="441"/>
      <c r="AJ66" s="441"/>
      <c r="AK66" s="441"/>
    </row>
    <row r="67" spans="1:37" s="441" customFormat="1">
      <c r="A67" s="343"/>
      <c r="B67" s="448"/>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77"/>
      <c r="AB67" s="343"/>
      <c r="AC67" s="343"/>
      <c r="AD67" s="343"/>
      <c r="AE67" s="343"/>
      <c r="AF67" s="343"/>
      <c r="AG67" s="343"/>
      <c r="AH67" s="343"/>
      <c r="AI67" s="343"/>
      <c r="AJ67" s="343"/>
      <c r="AK67" s="343"/>
    </row>
    <row r="68" spans="1:37" s="441" customFormat="1">
      <c r="A68" s="343"/>
      <c r="B68" s="440"/>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row>
    <row r="69" spans="1:37" ht="36.75" customHeight="1">
      <c r="B69" s="848" t="s">
        <v>1535</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row>
    <row r="70" spans="1:37">
      <c r="A70" s="441"/>
      <c r="B70" s="848" t="s">
        <v>1537</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441"/>
      <c r="AC70" s="441"/>
      <c r="AD70" s="441"/>
      <c r="AE70" s="441"/>
      <c r="AF70" s="441"/>
      <c r="AG70" s="441"/>
      <c r="AH70" s="441"/>
      <c r="AI70" s="441"/>
      <c r="AJ70" s="441"/>
      <c r="AK70" s="441"/>
    </row>
    <row r="71" spans="1:37" ht="13.5" customHeight="1">
      <c r="A71" s="441"/>
      <c r="B71" s="848" t="s">
        <v>690</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441"/>
      <c r="AC71" s="441"/>
      <c r="AD71" s="441"/>
      <c r="AE71" s="441"/>
      <c r="AF71" s="441"/>
      <c r="AG71" s="441"/>
      <c r="AH71" s="441"/>
      <c r="AI71" s="441"/>
      <c r="AJ71" s="441"/>
      <c r="AK71" s="441"/>
    </row>
    <row r="72" spans="1:37">
      <c r="A72" s="441"/>
      <c r="B72" s="848" t="s">
        <v>1538</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441"/>
      <c r="AC72" s="441"/>
      <c r="AD72" s="441"/>
      <c r="AE72" s="441"/>
      <c r="AF72" s="441"/>
      <c r="AG72" s="441"/>
      <c r="AH72" s="441"/>
      <c r="AI72" s="441"/>
      <c r="AJ72" s="441"/>
      <c r="AK72" s="441"/>
    </row>
    <row r="73" spans="1:37">
      <c r="B73" s="848" t="s">
        <v>755</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57"/>
    </row>
    <row r="74" spans="1:37">
      <c r="B74" s="848" t="s">
        <v>1539</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56"/>
      <c r="AB74" s="857"/>
    </row>
    <row r="75" spans="1:37">
      <c r="B75" s="849"/>
      <c r="D75" s="851"/>
    </row>
    <row r="76" spans="1:37">
      <c r="B76" s="849"/>
      <c r="D76" s="851"/>
    </row>
    <row r="77" spans="1:37">
      <c r="B77" s="849"/>
      <c r="D77" s="851"/>
    </row>
    <row r="78" spans="1:37">
      <c r="B78" s="849"/>
      <c r="D78" s="85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5" type="Hiragana"/>
  <pageMargins left="0.7" right="0.7" top="0.75" bottom="0.75" header="0.511811023622047" footer="0.511811023622047"/>
  <pageSetup paperSize="9" scale="61" fitToWidth="1" fitToHeight="1" orientation="portrait" usePrinterDefaults="1"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K106"/>
  <sheetViews>
    <sheetView workbookViewId="0">
      <selection activeCell="S14" sqref="S14"/>
    </sheetView>
  </sheetViews>
  <sheetFormatPr defaultColWidth="3.50390625" defaultRowHeight="13.5"/>
  <cols>
    <col min="1" max="1" width="1.75" style="343" customWidth="1"/>
    <col min="2" max="2" width="3" style="440" customWidth="1"/>
    <col min="3" max="5" width="4.8671875" style="343" customWidth="1"/>
    <col min="6" max="6" width="1.25" style="343" customWidth="1"/>
    <col min="7" max="7" width="2.62890625" style="343" customWidth="1"/>
    <col min="8" max="13" width="6.2578125" style="343" customWidth="1"/>
    <col min="14" max="16" width="5.2578125" style="343" customWidth="1"/>
    <col min="17" max="17" width="4.7578125" style="343" customWidth="1"/>
    <col min="18" max="22" width="5.12890625" style="343" customWidth="1"/>
    <col min="23" max="24" width="4.7578125" style="343" customWidth="1"/>
    <col min="25" max="28" width="5.2578125" style="343" customWidth="1"/>
    <col min="29" max="31" width="6.62890625" style="343" customWidth="1"/>
    <col min="32" max="32" width="1.25" style="343" customWidth="1"/>
    <col min="33" max="33" width="1.75" style="343" customWidth="1"/>
    <col min="34"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t="s">
        <v>1541</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463" t="s">
        <v>33</v>
      </c>
      <c r="X3" s="442"/>
      <c r="Y3" s="442"/>
      <c r="Z3" s="353" t="s">
        <v>37</v>
      </c>
      <c r="AA3" s="442"/>
      <c r="AB3" s="442"/>
      <c r="AC3" s="353" t="s">
        <v>45</v>
      </c>
      <c r="AD3" s="463"/>
      <c r="AE3" s="353" t="s">
        <v>16</v>
      </c>
      <c r="AF3" s="353"/>
    </row>
    <row r="4" spans="2:32" s="353" customFormat="1" ht="3.75" customHeight="1">
      <c r="B4" s="353"/>
      <c r="C4" s="353"/>
      <c r="D4" s="353"/>
      <c r="E4" s="353"/>
      <c r="F4" s="353"/>
      <c r="G4" s="353"/>
      <c r="H4" s="353"/>
      <c r="I4" s="353"/>
      <c r="J4" s="353"/>
      <c r="K4" s="353"/>
      <c r="L4" s="353"/>
      <c r="M4" s="353"/>
      <c r="N4" s="353"/>
      <c r="O4" s="353"/>
      <c r="P4" s="353"/>
      <c r="Q4" s="353"/>
      <c r="R4" s="353"/>
      <c r="S4" s="353"/>
      <c r="T4" s="353"/>
      <c r="U4" s="353"/>
      <c r="V4" s="353"/>
      <c r="W4" s="463"/>
      <c r="X4" s="451"/>
      <c r="Y4" s="451"/>
      <c r="Z4" s="353"/>
      <c r="AA4" s="451"/>
      <c r="AB4" s="451"/>
      <c r="AC4" s="353"/>
      <c r="AD4" s="463"/>
      <c r="AE4" s="353"/>
      <c r="AF4" s="353"/>
    </row>
    <row r="5" spans="2:32" s="353" customFormat="1" ht="26.25" customHeight="1">
      <c r="B5" s="506" t="s">
        <v>1542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353"/>
      <c r="AF5" s="353"/>
    </row>
    <row r="6" spans="2:32" s="353" customFormat="1" ht="8.2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30" customHeight="1">
      <c r="B7" s="454" t="s">
        <v>1543</v>
      </c>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row>
    <row r="8" spans="2:32" ht="30" customHeight="1">
      <c r="B8" s="454" t="s">
        <v>794</v>
      </c>
      <c r="C8" s="454"/>
      <c r="D8" s="454"/>
      <c r="E8" s="454"/>
      <c r="F8" s="582"/>
      <c r="G8" s="457"/>
      <c r="H8" s="483" t="s">
        <v>470</v>
      </c>
      <c r="I8" s="457" t="s">
        <v>416</v>
      </c>
      <c r="J8" s="457"/>
      <c r="K8" s="457"/>
      <c r="L8" s="457"/>
      <c r="M8" s="451" t="s">
        <v>470</v>
      </c>
      <c r="N8" s="457" t="s">
        <v>510</v>
      </c>
      <c r="O8" s="457"/>
      <c r="P8" s="457"/>
      <c r="Q8" s="457"/>
      <c r="R8" s="457"/>
      <c r="S8" s="483" t="s">
        <v>470</v>
      </c>
      <c r="T8" s="457" t="s">
        <v>27</v>
      </c>
      <c r="U8" s="619"/>
      <c r="V8" s="457"/>
      <c r="W8" s="457"/>
      <c r="X8" s="457"/>
      <c r="Y8" s="457"/>
      <c r="Z8" s="457"/>
      <c r="AA8" s="457"/>
      <c r="AB8" s="457"/>
      <c r="AC8" s="457"/>
      <c r="AD8" s="457"/>
      <c r="AE8" s="457"/>
      <c r="AF8" s="472"/>
    </row>
    <row r="9" spans="2:32" ht="30" customHeight="1">
      <c r="B9" s="454" t="s">
        <v>1544</v>
      </c>
      <c r="C9" s="454"/>
      <c r="D9" s="454"/>
      <c r="E9" s="454"/>
      <c r="F9" s="582"/>
      <c r="G9" s="457"/>
      <c r="H9" s="483" t="s">
        <v>470</v>
      </c>
      <c r="I9" s="450" t="s">
        <v>1546</v>
      </c>
      <c r="J9" s="457"/>
      <c r="K9" s="457"/>
      <c r="L9" s="457"/>
      <c r="M9" s="457"/>
      <c r="N9" s="457"/>
      <c r="O9" s="457"/>
      <c r="P9" s="457"/>
      <c r="Q9" s="457"/>
      <c r="R9" s="457"/>
      <c r="S9" s="451" t="s">
        <v>470</v>
      </c>
      <c r="T9" s="450" t="s">
        <v>1036</v>
      </c>
      <c r="U9" s="619"/>
      <c r="V9" s="457"/>
      <c r="W9" s="457"/>
      <c r="X9" s="457"/>
      <c r="Y9" s="457"/>
      <c r="Z9" s="457"/>
      <c r="AA9" s="457"/>
      <c r="AB9" s="457"/>
      <c r="AC9" s="457"/>
      <c r="AD9" s="457"/>
      <c r="AE9" s="457"/>
      <c r="AF9" s="472"/>
    </row>
    <row r="10" spans="2:32" ht="30" customHeight="1">
      <c r="B10" s="454" t="s">
        <v>1550</v>
      </c>
      <c r="C10" s="454"/>
      <c r="D10" s="454"/>
      <c r="E10" s="454"/>
      <c r="F10" s="626"/>
      <c r="G10" s="458"/>
      <c r="H10" s="451" t="s">
        <v>470</v>
      </c>
      <c r="I10" s="450" t="s">
        <v>1451</v>
      </c>
      <c r="J10" s="458"/>
      <c r="K10" s="458"/>
      <c r="L10" s="458"/>
      <c r="M10" s="458"/>
      <c r="N10" s="458"/>
      <c r="O10" s="458"/>
      <c r="P10" s="458"/>
      <c r="Q10" s="458"/>
      <c r="R10" s="458"/>
      <c r="S10" s="458"/>
      <c r="T10" s="450"/>
      <c r="U10" s="621"/>
      <c r="V10" s="458"/>
      <c r="W10" s="458"/>
      <c r="X10" s="458"/>
      <c r="Y10" s="458"/>
      <c r="Z10" s="458"/>
      <c r="AA10" s="458"/>
      <c r="AB10" s="458"/>
      <c r="AC10" s="458"/>
      <c r="AD10" s="458"/>
      <c r="AE10" s="458"/>
      <c r="AF10" s="591"/>
    </row>
    <row r="11" spans="2:32" ht="30" customHeight="1">
      <c r="B11" s="454"/>
      <c r="C11" s="454"/>
      <c r="D11" s="454"/>
      <c r="E11" s="454"/>
      <c r="F11" s="643"/>
      <c r="G11" s="459"/>
      <c r="H11" s="471" t="s">
        <v>470</v>
      </c>
      <c r="I11" s="480" t="s">
        <v>1552</v>
      </c>
      <c r="J11" s="459"/>
      <c r="K11" s="459"/>
      <c r="L11" s="459"/>
      <c r="M11" s="459"/>
      <c r="N11" s="459"/>
      <c r="O11" s="459"/>
      <c r="P11" s="459"/>
      <c r="Q11" s="459"/>
      <c r="R11" s="459"/>
      <c r="S11" s="459"/>
      <c r="T11" s="480"/>
      <c r="U11" s="620"/>
      <c r="V11" s="459"/>
      <c r="W11" s="459"/>
      <c r="X11" s="459"/>
      <c r="Y11" s="459"/>
      <c r="Z11" s="459"/>
      <c r="AA11" s="459"/>
      <c r="AB11" s="459"/>
      <c r="AC11" s="459"/>
      <c r="AD11" s="459"/>
      <c r="AE11" s="459"/>
      <c r="AF11" s="635"/>
    </row>
    <row r="12" spans="2:32" s="353" customFormat="1" ht="15" customHeight="1">
      <c r="B12" s="450"/>
      <c r="C12" s="450"/>
      <c r="D12" s="450"/>
      <c r="E12" s="450"/>
      <c r="F12" s="353"/>
      <c r="G12" s="353"/>
      <c r="H12" s="353"/>
      <c r="I12" s="353"/>
      <c r="J12" s="353"/>
      <c r="K12" s="353"/>
      <c r="L12" s="353"/>
      <c r="M12" s="353"/>
      <c r="N12" s="353"/>
      <c r="O12" s="353"/>
      <c r="P12" s="353"/>
      <c r="Q12" s="463"/>
      <c r="R12" s="353"/>
      <c r="S12" s="353"/>
      <c r="T12" s="353"/>
      <c r="U12" s="353"/>
      <c r="V12" s="353"/>
      <c r="W12" s="353"/>
      <c r="X12" s="353"/>
      <c r="Y12" s="353"/>
      <c r="Z12" s="353"/>
      <c r="AA12" s="353"/>
      <c r="AB12" s="353"/>
      <c r="AC12" s="353"/>
      <c r="AD12" s="353"/>
      <c r="AE12" s="353"/>
      <c r="AF12" s="353"/>
    </row>
    <row r="13" spans="2:32" s="353" customFormat="1" ht="7.5" customHeight="1">
      <c r="B13" s="444"/>
      <c r="C13" s="450"/>
      <c r="D13" s="450"/>
      <c r="E13" s="475"/>
      <c r="F13" s="450"/>
      <c r="G13" s="450"/>
      <c r="H13" s="450"/>
      <c r="I13" s="450"/>
      <c r="J13" s="450"/>
      <c r="K13" s="450"/>
      <c r="L13" s="450"/>
      <c r="M13" s="450"/>
      <c r="N13" s="450"/>
      <c r="O13" s="450"/>
      <c r="P13" s="450"/>
      <c r="Q13" s="871"/>
      <c r="R13" s="450"/>
      <c r="S13" s="450"/>
      <c r="T13" s="450"/>
      <c r="U13" s="450"/>
      <c r="V13" s="450"/>
      <c r="W13" s="450"/>
      <c r="X13" s="450"/>
      <c r="Y13" s="450"/>
      <c r="Z13" s="450"/>
      <c r="AA13" s="450"/>
      <c r="AB13" s="450"/>
      <c r="AC13" s="450"/>
      <c r="AD13" s="450"/>
      <c r="AE13" s="450"/>
      <c r="AF13" s="475"/>
    </row>
    <row r="14" spans="2:32" s="353" customFormat="1" ht="21" customHeight="1">
      <c r="B14" s="837" t="s">
        <v>1554</v>
      </c>
      <c r="C14" s="837"/>
      <c r="D14" s="837"/>
      <c r="E14" s="837"/>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877" t="s">
        <v>1183</v>
      </c>
      <c r="AE14" s="877"/>
      <c r="AF14" s="476"/>
    </row>
    <row r="15" spans="2:32" s="353" customFormat="1" ht="21" customHeight="1">
      <c r="B15" s="837"/>
      <c r="C15" s="837"/>
      <c r="D15" s="837"/>
      <c r="E15" s="837"/>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877"/>
      <c r="AE15" s="877"/>
      <c r="AF15" s="476"/>
    </row>
    <row r="16" spans="2:32" s="353" customFormat="1" ht="21" customHeight="1">
      <c r="B16" s="837"/>
      <c r="C16" s="837"/>
      <c r="D16" s="837"/>
      <c r="E16" s="837"/>
      <c r="F16" s="353"/>
      <c r="G16" s="444" t="s">
        <v>1555</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878"/>
      <c r="AE16" s="890"/>
      <c r="AF16" s="476"/>
    </row>
    <row r="17" spans="2:32" s="353" customFormat="1" ht="30" customHeight="1">
      <c r="B17" s="468"/>
      <c r="C17" s="497"/>
      <c r="D17" s="497"/>
      <c r="E17" s="578"/>
      <c r="F17" s="353"/>
      <c r="G17" s="445"/>
      <c r="H17" s="512" t="s">
        <v>335</v>
      </c>
      <c r="I17" s="860" t="s">
        <v>1558</v>
      </c>
      <c r="J17" s="860"/>
      <c r="K17" s="860"/>
      <c r="L17" s="860"/>
      <c r="M17" s="860"/>
      <c r="N17" s="865"/>
      <c r="O17" s="869" t="s">
        <v>494</v>
      </c>
      <c r="P17" s="651" t="s">
        <v>388</v>
      </c>
      <c r="Q17" s="677" t="s">
        <v>344</v>
      </c>
      <c r="R17" s="873" t="s">
        <v>1559</v>
      </c>
      <c r="S17" s="873"/>
      <c r="T17" s="873"/>
      <c r="U17" s="873"/>
      <c r="V17" s="873"/>
      <c r="W17" s="455"/>
      <c r="X17" s="488" t="s">
        <v>120</v>
      </c>
      <c r="Y17" s="446" t="s">
        <v>388</v>
      </c>
      <c r="Z17" s="788" t="s">
        <v>490</v>
      </c>
      <c r="AA17" s="788"/>
      <c r="AB17" s="788"/>
      <c r="AC17" s="788"/>
      <c r="AD17" s="879" t="s">
        <v>470</v>
      </c>
      <c r="AE17" s="891">
        <v>20</v>
      </c>
      <c r="AF17" s="476"/>
    </row>
    <row r="18" spans="2:32" s="353" customFormat="1" ht="30" customHeight="1">
      <c r="B18" s="468"/>
      <c r="C18" s="497"/>
      <c r="D18" s="497"/>
      <c r="E18" s="578"/>
      <c r="F18" s="353"/>
      <c r="G18" s="445"/>
      <c r="H18" s="512" t="s">
        <v>163</v>
      </c>
      <c r="I18" s="860" t="s">
        <v>1560</v>
      </c>
      <c r="J18" s="860"/>
      <c r="K18" s="860"/>
      <c r="L18" s="860"/>
      <c r="M18" s="860"/>
      <c r="N18" s="866"/>
      <c r="O18" s="656" t="s">
        <v>494</v>
      </c>
      <c r="P18" s="651"/>
      <c r="Q18" s="677"/>
      <c r="R18" s="873"/>
      <c r="S18" s="873"/>
      <c r="T18" s="873"/>
      <c r="U18" s="873"/>
      <c r="V18" s="873"/>
      <c r="W18" s="455"/>
      <c r="X18" s="488"/>
      <c r="Y18" s="446" t="s">
        <v>388</v>
      </c>
      <c r="Z18" s="788" t="s">
        <v>371</v>
      </c>
      <c r="AA18" s="788"/>
      <c r="AB18" s="788"/>
      <c r="AC18" s="788"/>
      <c r="AD18" s="879" t="s">
        <v>470</v>
      </c>
      <c r="AE18" s="891">
        <v>10</v>
      </c>
      <c r="AF18" s="476"/>
    </row>
    <row r="19" spans="2:32" s="353" customFormat="1" ht="30" customHeight="1">
      <c r="B19" s="468"/>
      <c r="C19" s="497"/>
      <c r="D19" s="497"/>
      <c r="E19" s="578"/>
      <c r="F19" s="353"/>
      <c r="G19" s="445"/>
      <c r="H19" s="512" t="s">
        <v>336</v>
      </c>
      <c r="I19" s="860" t="s">
        <v>1561</v>
      </c>
      <c r="J19" s="860"/>
      <c r="K19" s="860"/>
      <c r="L19" s="860"/>
      <c r="M19" s="860"/>
      <c r="N19" s="866"/>
      <c r="O19" s="656" t="s">
        <v>494</v>
      </c>
      <c r="P19" s="651"/>
      <c r="Q19" s="677"/>
      <c r="R19" s="873"/>
      <c r="S19" s="873"/>
      <c r="T19" s="873"/>
      <c r="U19" s="873"/>
      <c r="V19" s="873"/>
      <c r="W19" s="455"/>
      <c r="X19" s="488"/>
      <c r="Y19" s="446" t="s">
        <v>388</v>
      </c>
      <c r="Z19" s="788" t="s">
        <v>1563</v>
      </c>
      <c r="AA19" s="788"/>
      <c r="AB19" s="788"/>
      <c r="AC19" s="788"/>
      <c r="AD19" s="879" t="s">
        <v>470</v>
      </c>
      <c r="AE19" s="891">
        <v>0</v>
      </c>
      <c r="AF19" s="476"/>
    </row>
    <row r="20" spans="2:32" s="353" customFormat="1" ht="7.5" customHeight="1">
      <c r="B20" s="468"/>
      <c r="C20" s="497"/>
      <c r="D20" s="497"/>
      <c r="E20" s="578"/>
      <c r="F20" s="353"/>
      <c r="G20" s="479"/>
      <c r="H20" s="480"/>
      <c r="I20" s="453"/>
      <c r="J20" s="453"/>
      <c r="K20" s="453"/>
      <c r="L20" s="453"/>
      <c r="M20" s="453"/>
      <c r="N20" s="453"/>
      <c r="O20" s="453"/>
      <c r="P20" s="453"/>
      <c r="Q20" s="453"/>
      <c r="R20" s="453"/>
      <c r="S20" s="453"/>
      <c r="T20" s="453"/>
      <c r="U20" s="453"/>
      <c r="V20" s="453"/>
      <c r="W20" s="480"/>
      <c r="X20" s="471"/>
      <c r="Y20" s="471"/>
      <c r="Z20" s="480"/>
      <c r="AA20" s="480"/>
      <c r="AB20" s="480"/>
      <c r="AC20" s="480"/>
      <c r="AD20" s="880"/>
      <c r="AE20" s="892"/>
      <c r="AF20" s="476"/>
    </row>
    <row r="21" spans="2:32" s="353" customFormat="1" ht="21" customHeight="1">
      <c r="B21" s="468"/>
      <c r="C21" s="497"/>
      <c r="D21" s="497"/>
      <c r="E21" s="578"/>
      <c r="F21" s="353"/>
      <c r="G21" s="444" t="s">
        <v>1565</v>
      </c>
      <c r="H21" s="450"/>
      <c r="I21" s="598"/>
      <c r="J21" s="598"/>
      <c r="K21" s="598"/>
      <c r="L21" s="598"/>
      <c r="M21" s="598"/>
      <c r="N21" s="598"/>
      <c r="O21" s="598"/>
      <c r="P21" s="598"/>
      <c r="Q21" s="598"/>
      <c r="R21" s="598"/>
      <c r="S21" s="598"/>
      <c r="T21" s="598"/>
      <c r="U21" s="598"/>
      <c r="V21" s="598"/>
      <c r="W21" s="450"/>
      <c r="X21" s="508"/>
      <c r="Y21" s="508"/>
      <c r="Z21" s="450"/>
      <c r="AA21" s="450"/>
      <c r="AB21" s="450"/>
      <c r="AC21" s="450"/>
      <c r="AD21" s="879"/>
      <c r="AE21" s="891"/>
      <c r="AF21" s="476"/>
    </row>
    <row r="22" spans="2:32" s="353" customFormat="1" ht="23.25" customHeight="1">
      <c r="B22" s="493"/>
      <c r="C22" s="464"/>
      <c r="D22" s="464"/>
      <c r="E22" s="496"/>
      <c r="F22" s="353"/>
      <c r="G22" s="445"/>
      <c r="H22" s="512" t="s">
        <v>335</v>
      </c>
      <c r="I22" s="860" t="s">
        <v>886</v>
      </c>
      <c r="J22" s="860"/>
      <c r="K22" s="860"/>
      <c r="L22" s="860"/>
      <c r="M22" s="860"/>
      <c r="N22" s="865"/>
      <c r="O22" s="869" t="s">
        <v>494</v>
      </c>
      <c r="P22" s="651" t="s">
        <v>388</v>
      </c>
      <c r="Q22" s="677" t="s">
        <v>344</v>
      </c>
      <c r="R22" s="860" t="s">
        <v>1567</v>
      </c>
      <c r="S22" s="860"/>
      <c r="T22" s="860"/>
      <c r="U22" s="860"/>
      <c r="V22" s="860"/>
      <c r="W22" s="455"/>
      <c r="X22" s="488" t="s">
        <v>120</v>
      </c>
      <c r="Y22" s="446" t="s">
        <v>388</v>
      </c>
      <c r="Z22" s="788" t="s">
        <v>1398</v>
      </c>
      <c r="AA22" s="788"/>
      <c r="AB22" s="788"/>
      <c r="AC22" s="788"/>
      <c r="AD22" s="879" t="s">
        <v>470</v>
      </c>
      <c r="AE22" s="891">
        <v>20</v>
      </c>
      <c r="AF22" s="476"/>
    </row>
    <row r="23" spans="2:32" s="353" customFormat="1" ht="30" customHeight="1">
      <c r="B23" s="493"/>
      <c r="C23" s="464"/>
      <c r="D23" s="464"/>
      <c r="E23" s="496"/>
      <c r="F23" s="353"/>
      <c r="G23" s="445"/>
      <c r="H23" s="512" t="s">
        <v>163</v>
      </c>
      <c r="I23" s="860" t="s">
        <v>1386</v>
      </c>
      <c r="J23" s="860"/>
      <c r="K23" s="860"/>
      <c r="L23" s="860"/>
      <c r="M23" s="860"/>
      <c r="N23" s="866"/>
      <c r="O23" s="656" t="s">
        <v>494</v>
      </c>
      <c r="P23" s="651"/>
      <c r="Q23" s="677"/>
      <c r="R23" s="860"/>
      <c r="S23" s="860"/>
      <c r="T23" s="860"/>
      <c r="U23" s="860"/>
      <c r="V23" s="860"/>
      <c r="W23" s="455"/>
      <c r="X23" s="488"/>
      <c r="Y23" s="446" t="s">
        <v>388</v>
      </c>
      <c r="Z23" s="788" t="s">
        <v>1118</v>
      </c>
      <c r="AA23" s="788"/>
      <c r="AB23" s="788"/>
      <c r="AC23" s="788"/>
      <c r="AD23" s="879" t="s">
        <v>470</v>
      </c>
      <c r="AE23" s="891">
        <v>10</v>
      </c>
      <c r="AF23" s="476"/>
    </row>
    <row r="24" spans="2:32" s="353" customFormat="1" ht="24.75" customHeight="1">
      <c r="B24" s="493"/>
      <c r="C24" s="464"/>
      <c r="D24" s="464"/>
      <c r="E24" s="496"/>
      <c r="F24" s="353"/>
      <c r="G24" s="445"/>
      <c r="H24" s="512" t="s">
        <v>336</v>
      </c>
      <c r="I24" s="860" t="s">
        <v>76</v>
      </c>
      <c r="J24" s="860"/>
      <c r="K24" s="860"/>
      <c r="L24" s="860"/>
      <c r="M24" s="860"/>
      <c r="N24" s="866"/>
      <c r="O24" s="656" t="s">
        <v>494</v>
      </c>
      <c r="P24" s="651"/>
      <c r="Q24" s="677"/>
      <c r="R24" s="860"/>
      <c r="S24" s="860"/>
      <c r="T24" s="860"/>
      <c r="U24" s="860"/>
      <c r="V24" s="860"/>
      <c r="W24" s="455"/>
      <c r="X24" s="488"/>
      <c r="Y24" s="446" t="s">
        <v>388</v>
      </c>
      <c r="Z24" s="788" t="s">
        <v>1568</v>
      </c>
      <c r="AA24" s="788"/>
      <c r="AB24" s="788"/>
      <c r="AC24" s="788"/>
      <c r="AD24" s="879" t="s">
        <v>470</v>
      </c>
      <c r="AE24" s="891">
        <v>0</v>
      </c>
      <c r="AF24" s="894"/>
    </row>
    <row r="25" spans="2:32" s="353" customFormat="1" ht="7.5" customHeight="1">
      <c r="B25" s="493"/>
      <c r="C25" s="464"/>
      <c r="D25" s="464"/>
      <c r="E25" s="496"/>
      <c r="F25" s="353"/>
      <c r="G25" s="479"/>
      <c r="H25" s="480"/>
      <c r="I25" s="861"/>
      <c r="J25" s="862"/>
      <c r="K25" s="862"/>
      <c r="L25" s="862"/>
      <c r="M25" s="862"/>
      <c r="N25" s="453"/>
      <c r="O25" s="654"/>
      <c r="P25" s="870"/>
      <c r="Q25" s="870"/>
      <c r="R25" s="453"/>
      <c r="S25" s="453"/>
      <c r="T25" s="453"/>
      <c r="U25" s="453"/>
      <c r="V25" s="453"/>
      <c r="W25" s="480"/>
      <c r="X25" s="471"/>
      <c r="Y25" s="471"/>
      <c r="Z25" s="480"/>
      <c r="AA25" s="480"/>
      <c r="AB25" s="480"/>
      <c r="AC25" s="480"/>
      <c r="AD25" s="880"/>
      <c r="AE25" s="892"/>
      <c r="AF25" s="476"/>
    </row>
    <row r="26" spans="2:32" s="353" customFormat="1" ht="21" customHeight="1">
      <c r="B26" s="445"/>
      <c r="C26" s="353"/>
      <c r="D26" s="353"/>
      <c r="E26" s="476"/>
      <c r="F26" s="353"/>
      <c r="G26" s="445" t="s">
        <v>299</v>
      </c>
      <c r="H26" s="353"/>
      <c r="I26" s="464"/>
      <c r="J26" s="464"/>
      <c r="K26" s="464"/>
      <c r="L26" s="464"/>
      <c r="M26" s="464"/>
      <c r="N26" s="464"/>
      <c r="O26" s="464"/>
      <c r="P26" s="464"/>
      <c r="Q26" s="464"/>
      <c r="R26" s="464"/>
      <c r="S26" s="464"/>
      <c r="T26" s="464"/>
      <c r="U26" s="464"/>
      <c r="V26" s="464"/>
      <c r="W26" s="353"/>
      <c r="X26" s="451"/>
      <c r="Y26" s="451"/>
      <c r="Z26" s="353"/>
      <c r="AA26" s="353"/>
      <c r="AB26" s="353"/>
      <c r="AC26" s="353"/>
      <c r="AD26" s="879"/>
      <c r="AE26" s="891"/>
      <c r="AF26" s="476"/>
    </row>
    <row r="27" spans="2:32" s="353" customFormat="1" ht="30.75" customHeight="1">
      <c r="B27" s="468"/>
      <c r="C27" s="497"/>
      <c r="D27" s="497"/>
      <c r="E27" s="578"/>
      <c r="F27" s="353"/>
      <c r="G27" s="445"/>
      <c r="H27" s="512" t="s">
        <v>335</v>
      </c>
      <c r="I27" s="860" t="s">
        <v>649</v>
      </c>
      <c r="J27" s="860"/>
      <c r="K27" s="860"/>
      <c r="L27" s="860"/>
      <c r="M27" s="860"/>
      <c r="N27" s="867"/>
      <c r="O27" s="869" t="s">
        <v>494</v>
      </c>
      <c r="P27" s="770" t="s">
        <v>388</v>
      </c>
      <c r="Q27" s="872" t="s">
        <v>344</v>
      </c>
      <c r="R27" s="677" t="s">
        <v>1569</v>
      </c>
      <c r="S27" s="677"/>
      <c r="T27" s="677"/>
      <c r="U27" s="677"/>
      <c r="V27" s="677"/>
      <c r="W27" s="483"/>
      <c r="X27" s="488" t="s">
        <v>120</v>
      </c>
      <c r="Y27" s="451" t="s">
        <v>388</v>
      </c>
      <c r="Z27" s="788" t="s">
        <v>165</v>
      </c>
      <c r="AA27" s="788"/>
      <c r="AB27" s="788"/>
      <c r="AC27" s="788"/>
      <c r="AD27" s="879" t="s">
        <v>470</v>
      </c>
      <c r="AE27" s="891">
        <v>10</v>
      </c>
      <c r="AF27" s="476"/>
    </row>
    <row r="28" spans="2:32" s="353" customFormat="1" ht="30.75" customHeight="1">
      <c r="B28" s="468"/>
      <c r="C28" s="497"/>
      <c r="D28" s="497"/>
      <c r="E28" s="578"/>
      <c r="F28" s="353"/>
      <c r="G28" s="445"/>
      <c r="H28" s="512"/>
      <c r="I28" s="860"/>
      <c r="J28" s="860"/>
      <c r="K28" s="860"/>
      <c r="L28" s="860"/>
      <c r="M28" s="860"/>
      <c r="N28" s="867"/>
      <c r="O28" s="869"/>
      <c r="P28" s="770"/>
      <c r="Q28" s="872"/>
      <c r="R28" s="872"/>
      <c r="S28" s="677"/>
      <c r="T28" s="677"/>
      <c r="U28" s="677"/>
      <c r="V28" s="677"/>
      <c r="W28" s="483"/>
      <c r="X28" s="488"/>
      <c r="Y28" s="451" t="s">
        <v>388</v>
      </c>
      <c r="Z28" s="788" t="s">
        <v>1553</v>
      </c>
      <c r="AA28" s="788"/>
      <c r="AB28" s="788"/>
      <c r="AC28" s="788"/>
      <c r="AD28" s="879" t="s">
        <v>470</v>
      </c>
      <c r="AE28" s="891">
        <v>5</v>
      </c>
      <c r="AF28" s="476"/>
    </row>
    <row r="29" spans="2:32" s="353" customFormat="1" ht="27" customHeight="1">
      <c r="B29" s="468"/>
      <c r="C29" s="497"/>
      <c r="D29" s="497"/>
      <c r="E29" s="578"/>
      <c r="F29" s="353"/>
      <c r="G29" s="445"/>
      <c r="H29" s="512" t="s">
        <v>163</v>
      </c>
      <c r="I29" s="860" t="s">
        <v>1570</v>
      </c>
      <c r="J29" s="860"/>
      <c r="K29" s="860"/>
      <c r="L29" s="860"/>
      <c r="M29" s="860"/>
      <c r="N29" s="866"/>
      <c r="O29" s="656" t="s">
        <v>494</v>
      </c>
      <c r="P29" s="553"/>
      <c r="Q29" s="872"/>
      <c r="R29" s="872"/>
      <c r="S29" s="677"/>
      <c r="T29" s="677"/>
      <c r="U29" s="677"/>
      <c r="V29" s="677"/>
      <c r="W29" s="483"/>
      <c r="X29" s="488"/>
      <c r="Y29" s="451" t="s">
        <v>388</v>
      </c>
      <c r="Z29" s="788" t="s">
        <v>1572</v>
      </c>
      <c r="AA29" s="788"/>
      <c r="AB29" s="788"/>
      <c r="AC29" s="788"/>
      <c r="AD29" s="879" t="s">
        <v>470</v>
      </c>
      <c r="AE29" s="891">
        <v>0</v>
      </c>
      <c r="AF29" s="476"/>
    </row>
    <row r="30" spans="2:32" s="353" customFormat="1" ht="7.5" customHeight="1">
      <c r="B30" s="468"/>
      <c r="C30" s="497"/>
      <c r="D30" s="497"/>
      <c r="E30" s="578"/>
      <c r="F30" s="353"/>
      <c r="G30" s="479"/>
      <c r="H30" s="858"/>
      <c r="I30" s="862"/>
      <c r="J30" s="862"/>
      <c r="K30" s="862"/>
      <c r="L30" s="862"/>
      <c r="M30" s="862"/>
      <c r="N30" s="453"/>
      <c r="O30" s="654"/>
      <c r="P30" s="453"/>
      <c r="Q30" s="453"/>
      <c r="R30" s="453"/>
      <c r="S30" s="453"/>
      <c r="T30" s="453"/>
      <c r="U30" s="453"/>
      <c r="V30" s="453"/>
      <c r="W30" s="480"/>
      <c r="X30" s="471"/>
      <c r="Y30" s="471"/>
      <c r="Z30" s="862"/>
      <c r="AA30" s="862"/>
      <c r="AB30" s="480"/>
      <c r="AC30" s="480"/>
      <c r="AD30" s="881"/>
      <c r="AE30" s="892"/>
      <c r="AF30" s="476"/>
    </row>
    <row r="31" spans="2:32" s="353" customFormat="1" ht="21" customHeight="1">
      <c r="B31" s="493"/>
      <c r="C31" s="464"/>
      <c r="D31" s="464"/>
      <c r="E31" s="496"/>
      <c r="F31" s="353"/>
      <c r="G31" s="444" t="s">
        <v>389</v>
      </c>
      <c r="H31" s="450"/>
      <c r="I31" s="598"/>
      <c r="J31" s="598"/>
      <c r="K31" s="598"/>
      <c r="L31" s="598"/>
      <c r="M31" s="598"/>
      <c r="N31" s="598"/>
      <c r="O31" s="598"/>
      <c r="P31" s="598"/>
      <c r="Q31" s="598"/>
      <c r="R31" s="598"/>
      <c r="S31" s="598"/>
      <c r="T31" s="598"/>
      <c r="U31" s="598"/>
      <c r="V31" s="598"/>
      <c r="W31" s="450"/>
      <c r="X31" s="508"/>
      <c r="Y31" s="508"/>
      <c r="Z31" s="353"/>
      <c r="AA31" s="353"/>
      <c r="AB31" s="353"/>
      <c r="AC31" s="353"/>
      <c r="AD31" s="879"/>
      <c r="AE31" s="891"/>
      <c r="AF31" s="476"/>
    </row>
    <row r="32" spans="2:32" s="353" customFormat="1" ht="31.5" customHeight="1">
      <c r="B32" s="445"/>
      <c r="C32" s="353"/>
      <c r="D32" s="353"/>
      <c r="E32" s="476"/>
      <c r="F32" s="353"/>
      <c r="G32" s="445"/>
      <c r="H32" s="512" t="s">
        <v>335</v>
      </c>
      <c r="I32" s="860" t="s">
        <v>1575</v>
      </c>
      <c r="J32" s="860"/>
      <c r="K32" s="860"/>
      <c r="L32" s="860"/>
      <c r="M32" s="860"/>
      <c r="N32" s="867"/>
      <c r="O32" s="869" t="s">
        <v>494</v>
      </c>
      <c r="P32" s="651" t="s">
        <v>388</v>
      </c>
      <c r="Q32" s="677" t="s">
        <v>344</v>
      </c>
      <c r="R32" s="677" t="s">
        <v>1576</v>
      </c>
      <c r="S32" s="677"/>
      <c r="T32" s="677"/>
      <c r="U32" s="677"/>
      <c r="V32" s="677"/>
      <c r="W32" s="455"/>
      <c r="X32" s="488" t="s">
        <v>120</v>
      </c>
      <c r="Y32" s="451" t="s">
        <v>388</v>
      </c>
      <c r="Z32" s="788" t="s">
        <v>165</v>
      </c>
      <c r="AA32" s="788"/>
      <c r="AB32" s="788"/>
      <c r="AC32" s="788"/>
      <c r="AD32" s="879" t="s">
        <v>470</v>
      </c>
      <c r="AE32" s="891">
        <v>10</v>
      </c>
      <c r="AF32" s="476"/>
    </row>
    <row r="33" spans="2:37" s="353" customFormat="1" ht="31.5" customHeight="1">
      <c r="B33" s="445"/>
      <c r="C33" s="353"/>
      <c r="D33" s="353"/>
      <c r="E33" s="476"/>
      <c r="F33" s="353"/>
      <c r="G33" s="445"/>
      <c r="H33" s="512"/>
      <c r="I33" s="860"/>
      <c r="J33" s="860"/>
      <c r="K33" s="860"/>
      <c r="L33" s="860"/>
      <c r="M33" s="860"/>
      <c r="N33" s="867"/>
      <c r="O33" s="869"/>
      <c r="P33" s="651"/>
      <c r="Q33" s="677"/>
      <c r="R33" s="677"/>
      <c r="S33" s="677"/>
      <c r="T33" s="677"/>
      <c r="U33" s="677"/>
      <c r="V33" s="677"/>
      <c r="W33" s="455"/>
      <c r="X33" s="488"/>
      <c r="Y33" s="451" t="s">
        <v>388</v>
      </c>
      <c r="Z33" s="788" t="s">
        <v>1553</v>
      </c>
      <c r="AA33" s="788"/>
      <c r="AB33" s="788"/>
      <c r="AC33" s="788"/>
      <c r="AD33" s="879" t="s">
        <v>470</v>
      </c>
      <c r="AE33" s="891">
        <v>5</v>
      </c>
      <c r="AF33" s="894"/>
      <c r="AH33" s="353"/>
      <c r="AI33" s="353"/>
      <c r="AJ33" s="353"/>
      <c r="AK33" s="353"/>
    </row>
    <row r="34" spans="2:37" s="353" customFormat="1" ht="30.75" customHeight="1">
      <c r="B34" s="445"/>
      <c r="C34" s="353"/>
      <c r="D34" s="353"/>
      <c r="E34" s="476"/>
      <c r="F34" s="353"/>
      <c r="G34" s="445"/>
      <c r="H34" s="512" t="s">
        <v>163</v>
      </c>
      <c r="I34" s="860" t="s">
        <v>839</v>
      </c>
      <c r="J34" s="860"/>
      <c r="K34" s="860"/>
      <c r="L34" s="860"/>
      <c r="M34" s="860"/>
      <c r="N34" s="866"/>
      <c r="O34" s="656" t="s">
        <v>494</v>
      </c>
      <c r="P34" s="651"/>
      <c r="Q34" s="677"/>
      <c r="R34" s="677"/>
      <c r="S34" s="677"/>
      <c r="T34" s="677"/>
      <c r="U34" s="677"/>
      <c r="V34" s="677"/>
      <c r="W34" s="455"/>
      <c r="X34" s="488"/>
      <c r="Y34" s="451" t="s">
        <v>388</v>
      </c>
      <c r="Z34" s="788" t="s">
        <v>1572</v>
      </c>
      <c r="AA34" s="788"/>
      <c r="AB34" s="788"/>
      <c r="AC34" s="788"/>
      <c r="AD34" s="879" t="s">
        <v>470</v>
      </c>
      <c r="AE34" s="891">
        <v>0</v>
      </c>
      <c r="AF34" s="894"/>
      <c r="AH34" s="353"/>
      <c r="AI34" s="353"/>
      <c r="AJ34" s="353"/>
      <c r="AK34" s="353"/>
    </row>
    <row r="35" spans="2:37" s="353" customFormat="1" ht="7.5" customHeight="1">
      <c r="B35" s="445"/>
      <c r="C35" s="353"/>
      <c r="D35" s="353"/>
      <c r="E35" s="476"/>
      <c r="F35" s="353"/>
      <c r="G35" s="479"/>
      <c r="H35" s="480"/>
      <c r="I35" s="453"/>
      <c r="J35" s="453"/>
      <c r="K35" s="453"/>
      <c r="L35" s="453"/>
      <c r="M35" s="453"/>
      <c r="N35" s="453"/>
      <c r="O35" s="453"/>
      <c r="P35" s="453"/>
      <c r="Q35" s="453"/>
      <c r="R35" s="453"/>
      <c r="S35" s="453"/>
      <c r="T35" s="453"/>
      <c r="U35" s="453"/>
      <c r="V35" s="453"/>
      <c r="W35" s="480"/>
      <c r="X35" s="471"/>
      <c r="Y35" s="471"/>
      <c r="Z35" s="471"/>
      <c r="AA35" s="471"/>
      <c r="AB35" s="480"/>
      <c r="AC35" s="480"/>
      <c r="AD35" s="880"/>
      <c r="AE35" s="892"/>
      <c r="AF35" s="894"/>
      <c r="AH35" s="353"/>
      <c r="AI35" s="353"/>
      <c r="AJ35" s="353"/>
      <c r="AK35" s="353"/>
    </row>
    <row r="36" spans="2:37" s="353" customFormat="1" ht="21" customHeight="1">
      <c r="B36" s="445"/>
      <c r="C36" s="353"/>
      <c r="D36" s="353"/>
      <c r="E36" s="476"/>
      <c r="F36" s="353"/>
      <c r="G36" s="444" t="s">
        <v>1033</v>
      </c>
      <c r="H36" s="450"/>
      <c r="I36" s="598"/>
      <c r="J36" s="598"/>
      <c r="K36" s="598"/>
      <c r="L36" s="598"/>
      <c r="M36" s="598"/>
      <c r="N36" s="598"/>
      <c r="O36" s="598"/>
      <c r="P36" s="598"/>
      <c r="Q36" s="598"/>
      <c r="R36" s="598"/>
      <c r="S36" s="598"/>
      <c r="T36" s="598"/>
      <c r="U36" s="598"/>
      <c r="V36" s="598"/>
      <c r="W36" s="450"/>
      <c r="X36" s="508"/>
      <c r="Y36" s="508"/>
      <c r="Z36" s="451"/>
      <c r="AA36" s="451"/>
      <c r="AB36" s="353"/>
      <c r="AC36" s="353"/>
      <c r="AD36" s="879"/>
      <c r="AE36" s="891"/>
      <c r="AF36" s="476"/>
      <c r="AH36" s="353"/>
      <c r="AI36" s="353"/>
      <c r="AJ36" s="353"/>
      <c r="AK36" s="353"/>
    </row>
    <row r="37" spans="2:37" s="353" customFormat="1" ht="19.5" customHeight="1">
      <c r="B37" s="445"/>
      <c r="C37" s="353"/>
      <c r="D37" s="353"/>
      <c r="E37" s="476"/>
      <c r="F37" s="353"/>
      <c r="G37" s="445"/>
      <c r="H37" s="512" t="s">
        <v>335</v>
      </c>
      <c r="I37" s="860" t="s">
        <v>501</v>
      </c>
      <c r="J37" s="860"/>
      <c r="K37" s="860"/>
      <c r="L37" s="860"/>
      <c r="M37" s="860"/>
      <c r="N37" s="860"/>
      <c r="O37" s="860"/>
      <c r="P37" s="860"/>
      <c r="Q37" s="860"/>
      <c r="R37" s="860"/>
      <c r="S37" s="860"/>
      <c r="T37" s="860"/>
      <c r="U37" s="860"/>
      <c r="V37" s="770" t="s">
        <v>388</v>
      </c>
      <c r="W37" s="677"/>
      <c r="X37" s="677"/>
      <c r="Y37" s="451" t="s">
        <v>388</v>
      </c>
      <c r="Z37" s="874" t="s">
        <v>1579</v>
      </c>
      <c r="AA37" s="874"/>
      <c r="AB37" s="353"/>
      <c r="AC37" s="353"/>
      <c r="AD37" s="879" t="s">
        <v>470</v>
      </c>
      <c r="AE37" s="891">
        <v>5</v>
      </c>
      <c r="AF37" s="476"/>
      <c r="AH37" s="353"/>
      <c r="AI37" s="353"/>
      <c r="AJ37" s="353"/>
      <c r="AK37" s="353"/>
    </row>
    <row r="38" spans="2:37" s="353" customFormat="1" ht="30.75" customHeight="1">
      <c r="B38" s="468"/>
      <c r="C38" s="497"/>
      <c r="D38" s="497"/>
      <c r="E38" s="578"/>
      <c r="F38" s="353"/>
      <c r="G38" s="445"/>
      <c r="H38" s="512"/>
      <c r="I38" s="860"/>
      <c r="J38" s="860"/>
      <c r="K38" s="860"/>
      <c r="L38" s="860"/>
      <c r="M38" s="860"/>
      <c r="N38" s="860"/>
      <c r="O38" s="860"/>
      <c r="P38" s="860"/>
      <c r="Q38" s="860"/>
      <c r="R38" s="860"/>
      <c r="S38" s="860"/>
      <c r="T38" s="860"/>
      <c r="U38" s="860"/>
      <c r="V38" s="770"/>
      <c r="W38" s="677"/>
      <c r="X38" s="677"/>
      <c r="Y38" s="451" t="s">
        <v>388</v>
      </c>
      <c r="Z38" s="874" t="s">
        <v>1581</v>
      </c>
      <c r="AA38" s="874"/>
      <c r="AB38" s="353"/>
      <c r="AC38" s="353"/>
      <c r="AD38" s="879" t="s">
        <v>470</v>
      </c>
      <c r="AE38" s="891">
        <v>3</v>
      </c>
      <c r="AF38" s="476"/>
      <c r="AH38" s="353"/>
      <c r="AI38" s="353"/>
      <c r="AJ38" s="353"/>
      <c r="AK38" s="353"/>
    </row>
    <row r="39" spans="2:37" s="353" customFormat="1" ht="38.25" customHeight="1">
      <c r="B39" s="468"/>
      <c r="C39" s="497"/>
      <c r="D39" s="497"/>
      <c r="E39" s="578"/>
      <c r="F39" s="353"/>
      <c r="G39" s="494"/>
      <c r="H39" s="512"/>
      <c r="I39" s="860"/>
      <c r="J39" s="860"/>
      <c r="K39" s="860"/>
      <c r="L39" s="860"/>
      <c r="M39" s="860"/>
      <c r="N39" s="860"/>
      <c r="O39" s="860"/>
      <c r="P39" s="860"/>
      <c r="Q39" s="860"/>
      <c r="R39" s="860"/>
      <c r="S39" s="860"/>
      <c r="T39" s="860"/>
      <c r="U39" s="860"/>
      <c r="V39" s="770"/>
      <c r="W39" s="677"/>
      <c r="X39" s="677"/>
      <c r="Y39" s="446" t="s">
        <v>388</v>
      </c>
      <c r="Z39" s="874" t="s">
        <v>772</v>
      </c>
      <c r="AA39" s="874"/>
      <c r="AB39" s="353"/>
      <c r="AC39" s="353"/>
      <c r="AD39" s="879" t="s">
        <v>470</v>
      </c>
      <c r="AE39" s="891">
        <v>2</v>
      </c>
      <c r="AF39" s="476"/>
      <c r="AH39" s="353"/>
      <c r="AI39" s="353"/>
      <c r="AJ39" s="353"/>
      <c r="AK39" s="353"/>
    </row>
    <row r="40" spans="2:37" s="353" customFormat="1" ht="19.5" customHeight="1">
      <c r="B40" s="468"/>
      <c r="C40" s="497"/>
      <c r="D40" s="497"/>
      <c r="E40" s="578"/>
      <c r="F40" s="353"/>
      <c r="G40" s="445"/>
      <c r="H40" s="512"/>
      <c r="I40" s="860"/>
      <c r="J40" s="860"/>
      <c r="K40" s="860"/>
      <c r="L40" s="860"/>
      <c r="M40" s="860"/>
      <c r="N40" s="860"/>
      <c r="O40" s="860"/>
      <c r="P40" s="860"/>
      <c r="Q40" s="860"/>
      <c r="R40" s="860"/>
      <c r="S40" s="860"/>
      <c r="T40" s="860"/>
      <c r="U40" s="860"/>
      <c r="V40" s="770"/>
      <c r="W40" s="677"/>
      <c r="X40" s="677"/>
      <c r="Y40" s="451" t="s">
        <v>388</v>
      </c>
      <c r="Z40" s="874" t="s">
        <v>1582</v>
      </c>
      <c r="AA40" s="874"/>
      <c r="AB40" s="353"/>
      <c r="AC40" s="353"/>
      <c r="AD40" s="879" t="s">
        <v>470</v>
      </c>
      <c r="AE40" s="891">
        <v>0</v>
      </c>
      <c r="AF40" s="476"/>
      <c r="AH40" s="353"/>
      <c r="AI40" s="353"/>
      <c r="AJ40" s="353"/>
      <c r="AK40" s="353"/>
    </row>
    <row r="41" spans="2:37" s="353" customFormat="1" ht="7.5" customHeight="1">
      <c r="B41" s="468"/>
      <c r="C41" s="497"/>
      <c r="D41" s="497"/>
      <c r="E41" s="578"/>
      <c r="F41" s="353"/>
      <c r="G41" s="479"/>
      <c r="H41" s="480"/>
      <c r="I41" s="453"/>
      <c r="J41" s="453"/>
      <c r="K41" s="453"/>
      <c r="L41" s="453"/>
      <c r="M41" s="453"/>
      <c r="N41" s="453"/>
      <c r="O41" s="453"/>
      <c r="P41" s="453"/>
      <c r="Q41" s="453"/>
      <c r="R41" s="453"/>
      <c r="S41" s="453"/>
      <c r="T41" s="453"/>
      <c r="U41" s="453"/>
      <c r="V41" s="453"/>
      <c r="W41" s="480"/>
      <c r="X41" s="480"/>
      <c r="Y41" s="471"/>
      <c r="Z41" s="861"/>
      <c r="AA41" s="861"/>
      <c r="AB41" s="480"/>
      <c r="AC41" s="480"/>
      <c r="AD41" s="881"/>
      <c r="AE41" s="892"/>
      <c r="AF41" s="476"/>
      <c r="AH41" s="353"/>
      <c r="AI41" s="353"/>
      <c r="AJ41" s="353"/>
      <c r="AK41" s="353"/>
    </row>
    <row r="42" spans="2:37" s="353" customFormat="1" ht="21" customHeight="1">
      <c r="B42" s="493"/>
      <c r="C42" s="464"/>
      <c r="D42" s="464"/>
      <c r="E42" s="496"/>
      <c r="F42" s="353"/>
      <c r="G42" s="444" t="s">
        <v>1380</v>
      </c>
      <c r="H42" s="450"/>
      <c r="I42" s="598"/>
      <c r="J42" s="598"/>
      <c r="K42" s="598"/>
      <c r="L42" s="598"/>
      <c r="M42" s="598"/>
      <c r="N42" s="598"/>
      <c r="O42" s="598"/>
      <c r="P42" s="598"/>
      <c r="Q42" s="598"/>
      <c r="R42" s="598"/>
      <c r="S42" s="598"/>
      <c r="T42" s="598"/>
      <c r="U42" s="598"/>
      <c r="V42" s="598"/>
      <c r="W42" s="450"/>
      <c r="X42" s="450"/>
      <c r="Y42" s="508"/>
      <c r="Z42" s="508"/>
      <c r="AA42" s="508"/>
      <c r="AB42" s="450"/>
      <c r="AC42" s="450"/>
      <c r="AD42" s="879"/>
      <c r="AE42" s="891"/>
      <c r="AF42" s="476"/>
      <c r="AH42" s="353"/>
      <c r="AI42" s="353"/>
      <c r="AJ42" s="353"/>
      <c r="AK42" s="353"/>
    </row>
    <row r="43" spans="2:37" s="353" customFormat="1" ht="42" customHeight="1">
      <c r="B43" s="493"/>
      <c r="C43" s="464"/>
      <c r="D43" s="464"/>
      <c r="E43" s="496"/>
      <c r="F43" s="353"/>
      <c r="G43" s="445"/>
      <c r="H43" s="512" t="s">
        <v>335</v>
      </c>
      <c r="I43" s="860" t="s">
        <v>1083</v>
      </c>
      <c r="J43" s="860"/>
      <c r="K43" s="860"/>
      <c r="L43" s="860"/>
      <c r="M43" s="860"/>
      <c r="N43" s="865"/>
      <c r="O43" s="869" t="s">
        <v>487</v>
      </c>
      <c r="P43" s="651" t="s">
        <v>388</v>
      </c>
      <c r="Q43" s="677" t="s">
        <v>797</v>
      </c>
      <c r="R43" s="860" t="s">
        <v>727</v>
      </c>
      <c r="S43" s="860"/>
      <c r="T43" s="860"/>
      <c r="U43" s="860"/>
      <c r="V43" s="860"/>
      <c r="W43" s="443"/>
      <c r="X43" s="443"/>
      <c r="Y43" s="451" t="s">
        <v>388</v>
      </c>
      <c r="Z43" s="788" t="s">
        <v>963</v>
      </c>
      <c r="AA43" s="788"/>
      <c r="AB43" s="788"/>
      <c r="AC43" s="788"/>
      <c r="AD43" s="879" t="s">
        <v>470</v>
      </c>
      <c r="AE43" s="891">
        <v>5</v>
      </c>
      <c r="AF43" s="476"/>
      <c r="AH43" s="353"/>
      <c r="AI43" s="353"/>
      <c r="AJ43" s="353"/>
      <c r="AK43" s="353"/>
    </row>
    <row r="44" spans="2:37" s="353" customFormat="1" ht="40.5" customHeight="1">
      <c r="B44" s="445"/>
      <c r="C44" s="353"/>
      <c r="D44" s="353"/>
      <c r="E44" s="476"/>
      <c r="F44" s="353"/>
      <c r="G44" s="445"/>
      <c r="H44" s="512" t="s">
        <v>163</v>
      </c>
      <c r="I44" s="860" t="s">
        <v>1583</v>
      </c>
      <c r="J44" s="860"/>
      <c r="K44" s="860"/>
      <c r="L44" s="860"/>
      <c r="M44" s="860"/>
      <c r="N44" s="453"/>
      <c r="O44" s="656" t="s">
        <v>487</v>
      </c>
      <c r="P44" s="651"/>
      <c r="Q44" s="677"/>
      <c r="R44" s="860"/>
      <c r="S44" s="860"/>
      <c r="T44" s="860"/>
      <c r="U44" s="860"/>
      <c r="V44" s="860"/>
      <c r="W44" s="443"/>
      <c r="X44" s="443"/>
      <c r="Y44" s="451" t="s">
        <v>388</v>
      </c>
      <c r="Z44" s="788" t="s">
        <v>1584</v>
      </c>
      <c r="AA44" s="788"/>
      <c r="AB44" s="788"/>
      <c r="AC44" s="788"/>
      <c r="AD44" s="879" t="s">
        <v>470</v>
      </c>
      <c r="AE44" s="891">
        <v>3</v>
      </c>
      <c r="AF44" s="476"/>
      <c r="AH44" s="353"/>
      <c r="AI44" s="353"/>
      <c r="AJ44" s="353"/>
      <c r="AK44" s="353"/>
    </row>
    <row r="45" spans="2:37" s="353" customFormat="1" ht="30" customHeight="1">
      <c r="B45" s="445"/>
      <c r="C45" s="353"/>
      <c r="D45" s="353"/>
      <c r="E45" s="476"/>
      <c r="F45" s="353"/>
      <c r="G45" s="445"/>
      <c r="H45" s="512" t="s">
        <v>336</v>
      </c>
      <c r="I45" s="860" t="s">
        <v>1585</v>
      </c>
      <c r="J45" s="860"/>
      <c r="K45" s="860"/>
      <c r="L45" s="860"/>
      <c r="M45" s="860"/>
      <c r="N45" s="865"/>
      <c r="O45" s="869" t="s">
        <v>494</v>
      </c>
      <c r="P45" s="651"/>
      <c r="Q45" s="677"/>
      <c r="R45" s="860"/>
      <c r="S45" s="860"/>
      <c r="T45" s="860"/>
      <c r="U45" s="860"/>
      <c r="V45" s="860"/>
      <c r="W45" s="443"/>
      <c r="X45" s="443"/>
      <c r="Y45" s="451" t="s">
        <v>388</v>
      </c>
      <c r="Z45" s="788" t="s">
        <v>1587</v>
      </c>
      <c r="AA45" s="788"/>
      <c r="AB45" s="788"/>
      <c r="AC45" s="788"/>
      <c r="AD45" s="879" t="s">
        <v>470</v>
      </c>
      <c r="AE45" s="891">
        <v>0</v>
      </c>
      <c r="AF45" s="476"/>
      <c r="AH45" s="353"/>
      <c r="AI45" s="353"/>
      <c r="AJ45" s="353"/>
      <c r="AK45" s="353"/>
    </row>
    <row r="46" spans="2:37" s="353" customFormat="1" ht="21" customHeight="1">
      <c r="B46" s="445"/>
      <c r="C46" s="353"/>
      <c r="D46" s="353"/>
      <c r="E46" s="476"/>
      <c r="F46" s="353"/>
      <c r="G46" s="445"/>
      <c r="H46" s="512" t="s">
        <v>344</v>
      </c>
      <c r="I46" s="860" t="s">
        <v>1588</v>
      </c>
      <c r="J46" s="860"/>
      <c r="K46" s="860"/>
      <c r="L46" s="860"/>
      <c r="M46" s="860"/>
      <c r="N46" s="866"/>
      <c r="O46" s="656" t="s">
        <v>16</v>
      </c>
      <c r="P46" s="651"/>
      <c r="Q46" s="677"/>
      <c r="R46" s="860"/>
      <c r="S46" s="860"/>
      <c r="T46" s="860"/>
      <c r="U46" s="860"/>
      <c r="V46" s="860"/>
      <c r="W46" s="443"/>
      <c r="X46" s="443"/>
      <c r="Y46" s="451"/>
      <c r="Z46" s="874"/>
      <c r="AA46" s="874"/>
      <c r="AB46" s="353"/>
      <c r="AC46" s="353"/>
      <c r="AD46" s="882"/>
      <c r="AE46" s="891"/>
      <c r="AF46" s="476"/>
      <c r="AH46" s="353"/>
      <c r="AI46" s="353"/>
      <c r="AJ46" s="353"/>
      <c r="AK46" s="353"/>
    </row>
    <row r="47" spans="2:37" s="353" customFormat="1" ht="7.5" customHeight="1">
      <c r="B47" s="445"/>
      <c r="C47" s="353"/>
      <c r="D47" s="353"/>
      <c r="E47" s="476"/>
      <c r="F47" s="353"/>
      <c r="G47" s="479"/>
      <c r="H47" s="480"/>
      <c r="I47" s="453"/>
      <c r="J47" s="453"/>
      <c r="K47" s="453"/>
      <c r="L47" s="453"/>
      <c r="M47" s="453"/>
      <c r="N47" s="453"/>
      <c r="O47" s="453"/>
      <c r="P47" s="453"/>
      <c r="Q47" s="453"/>
      <c r="R47" s="453"/>
      <c r="S47" s="453"/>
      <c r="T47" s="453"/>
      <c r="U47" s="453"/>
      <c r="V47" s="453"/>
      <c r="W47" s="480"/>
      <c r="X47" s="480"/>
      <c r="Y47" s="471"/>
      <c r="Z47" s="471"/>
      <c r="AA47" s="471"/>
      <c r="AB47" s="480"/>
      <c r="AC47" s="480"/>
      <c r="AD47" s="880"/>
      <c r="AE47" s="892"/>
      <c r="AF47" s="895"/>
      <c r="AH47" s="789"/>
      <c r="AI47" s="789"/>
      <c r="AJ47" s="451"/>
      <c r="AK47" s="451"/>
    </row>
    <row r="48" spans="2:37" s="353" customFormat="1" ht="21" customHeight="1">
      <c r="B48" s="468"/>
      <c r="C48" s="497"/>
      <c r="D48" s="497"/>
      <c r="E48" s="578"/>
      <c r="F48" s="353"/>
      <c r="G48" s="444" t="s">
        <v>1589</v>
      </c>
      <c r="H48" s="450"/>
      <c r="I48" s="598"/>
      <c r="J48" s="598"/>
      <c r="K48" s="598"/>
      <c r="L48" s="598"/>
      <c r="M48" s="598"/>
      <c r="N48" s="598"/>
      <c r="O48" s="598"/>
      <c r="P48" s="598"/>
      <c r="Q48" s="598"/>
      <c r="R48" s="598"/>
      <c r="S48" s="598"/>
      <c r="T48" s="598"/>
      <c r="U48" s="598"/>
      <c r="V48" s="598"/>
      <c r="W48" s="450"/>
      <c r="X48" s="450"/>
      <c r="Y48" s="508"/>
      <c r="Z48" s="508"/>
      <c r="AA48" s="508"/>
      <c r="AB48" s="450"/>
      <c r="AC48" s="450"/>
      <c r="AD48" s="879"/>
      <c r="AE48" s="891"/>
      <c r="AF48" s="476"/>
      <c r="AH48" s="353"/>
      <c r="AI48" s="353"/>
      <c r="AJ48" s="353"/>
      <c r="AK48" s="353"/>
    </row>
    <row r="49" spans="2:32" s="353" customFormat="1" ht="43.5" customHeight="1">
      <c r="B49" s="468"/>
      <c r="C49" s="497"/>
      <c r="D49" s="497"/>
      <c r="E49" s="578"/>
      <c r="F49" s="353"/>
      <c r="G49" s="445"/>
      <c r="H49" s="512" t="s">
        <v>335</v>
      </c>
      <c r="I49" s="860" t="s">
        <v>547</v>
      </c>
      <c r="J49" s="860"/>
      <c r="K49" s="860"/>
      <c r="L49" s="860"/>
      <c r="M49" s="860"/>
      <c r="N49" s="865"/>
      <c r="O49" s="869" t="s">
        <v>487</v>
      </c>
      <c r="P49" s="651" t="s">
        <v>388</v>
      </c>
      <c r="Q49" s="677" t="s">
        <v>797</v>
      </c>
      <c r="R49" s="860" t="s">
        <v>727</v>
      </c>
      <c r="S49" s="860"/>
      <c r="T49" s="860"/>
      <c r="U49" s="860"/>
      <c r="V49" s="860"/>
      <c r="W49" s="443"/>
      <c r="X49" s="443"/>
      <c r="Y49" s="451" t="s">
        <v>388</v>
      </c>
      <c r="Z49" s="788" t="s">
        <v>653</v>
      </c>
      <c r="AA49" s="788"/>
      <c r="AB49" s="788"/>
      <c r="AC49" s="788"/>
      <c r="AD49" s="879" t="s">
        <v>470</v>
      </c>
      <c r="AE49" s="891">
        <v>5</v>
      </c>
      <c r="AF49" s="476"/>
    </row>
    <row r="50" spans="2:32" s="353" customFormat="1" ht="42" customHeight="1">
      <c r="B50" s="493"/>
      <c r="C50" s="464"/>
      <c r="D50" s="464"/>
      <c r="E50" s="496"/>
      <c r="F50" s="353"/>
      <c r="G50" s="445"/>
      <c r="H50" s="512" t="s">
        <v>163</v>
      </c>
      <c r="I50" s="860" t="s">
        <v>1316</v>
      </c>
      <c r="J50" s="860"/>
      <c r="K50" s="860"/>
      <c r="L50" s="860"/>
      <c r="M50" s="860"/>
      <c r="N50" s="866"/>
      <c r="O50" s="656" t="s">
        <v>487</v>
      </c>
      <c r="P50" s="651"/>
      <c r="Q50" s="677"/>
      <c r="R50" s="860"/>
      <c r="S50" s="860"/>
      <c r="T50" s="860"/>
      <c r="U50" s="860"/>
      <c r="V50" s="860"/>
      <c r="W50" s="443"/>
      <c r="X50" s="443"/>
      <c r="Y50" s="451" t="s">
        <v>388</v>
      </c>
      <c r="Z50" s="788" t="s">
        <v>859</v>
      </c>
      <c r="AA50" s="788"/>
      <c r="AB50" s="788"/>
      <c r="AC50" s="788"/>
      <c r="AD50" s="879" t="s">
        <v>470</v>
      </c>
      <c r="AE50" s="891">
        <v>3</v>
      </c>
      <c r="AF50" s="476"/>
    </row>
    <row r="51" spans="2:32" s="353" customFormat="1" ht="30" customHeight="1">
      <c r="B51" s="493"/>
      <c r="C51" s="464"/>
      <c r="D51" s="464"/>
      <c r="E51" s="496"/>
      <c r="F51" s="353"/>
      <c r="G51" s="445"/>
      <c r="H51" s="512" t="s">
        <v>336</v>
      </c>
      <c r="I51" s="860" t="s">
        <v>1590</v>
      </c>
      <c r="J51" s="860"/>
      <c r="K51" s="860"/>
      <c r="L51" s="860"/>
      <c r="M51" s="860"/>
      <c r="N51" s="865"/>
      <c r="O51" s="869" t="s">
        <v>494</v>
      </c>
      <c r="P51" s="651"/>
      <c r="Q51" s="677"/>
      <c r="R51" s="860"/>
      <c r="S51" s="860"/>
      <c r="T51" s="860"/>
      <c r="U51" s="860"/>
      <c r="V51" s="860"/>
      <c r="W51" s="443"/>
      <c r="X51" s="443"/>
      <c r="Y51" s="451" t="s">
        <v>388</v>
      </c>
      <c r="Z51" s="788" t="s">
        <v>1592</v>
      </c>
      <c r="AA51" s="788"/>
      <c r="AB51" s="788"/>
      <c r="AC51" s="788"/>
      <c r="AD51" s="879" t="s">
        <v>470</v>
      </c>
      <c r="AE51" s="891">
        <v>0</v>
      </c>
      <c r="AF51" s="476"/>
    </row>
    <row r="52" spans="2:32" s="353" customFormat="1" ht="25.5" customHeight="1">
      <c r="B52" s="493"/>
      <c r="C52" s="464"/>
      <c r="D52" s="464"/>
      <c r="E52" s="496"/>
      <c r="F52" s="353"/>
      <c r="G52" s="445"/>
      <c r="H52" s="512" t="s">
        <v>344</v>
      </c>
      <c r="I52" s="860" t="s">
        <v>1595</v>
      </c>
      <c r="J52" s="860"/>
      <c r="K52" s="860"/>
      <c r="L52" s="860"/>
      <c r="M52" s="860"/>
      <c r="N52" s="866"/>
      <c r="O52" s="656" t="s">
        <v>16</v>
      </c>
      <c r="P52" s="651"/>
      <c r="Q52" s="677"/>
      <c r="R52" s="860"/>
      <c r="S52" s="860"/>
      <c r="T52" s="860"/>
      <c r="U52" s="860"/>
      <c r="V52" s="860"/>
      <c r="W52" s="443"/>
      <c r="X52" s="443"/>
      <c r="Y52" s="451"/>
      <c r="Z52" s="874"/>
      <c r="AA52" s="874"/>
      <c r="AB52" s="353"/>
      <c r="AC52" s="353"/>
      <c r="AD52" s="882"/>
      <c r="AE52" s="891"/>
      <c r="AF52" s="476"/>
    </row>
    <row r="53" spans="2:32" s="353" customFormat="1" ht="6.75" customHeight="1">
      <c r="B53" s="493"/>
      <c r="C53" s="464"/>
      <c r="D53" s="464"/>
      <c r="E53" s="496"/>
      <c r="F53" s="353"/>
      <c r="G53" s="479"/>
      <c r="H53" s="480"/>
      <c r="I53" s="453"/>
      <c r="J53" s="453"/>
      <c r="K53" s="453"/>
      <c r="L53" s="453"/>
      <c r="M53" s="453"/>
      <c r="N53" s="453"/>
      <c r="O53" s="453"/>
      <c r="P53" s="453"/>
      <c r="Q53" s="453"/>
      <c r="R53" s="453"/>
      <c r="S53" s="453"/>
      <c r="T53" s="453"/>
      <c r="U53" s="453"/>
      <c r="V53" s="453"/>
      <c r="W53" s="480"/>
      <c r="X53" s="480"/>
      <c r="Y53" s="471"/>
      <c r="Z53" s="471"/>
      <c r="AA53" s="471"/>
      <c r="AB53" s="480"/>
      <c r="AC53" s="480"/>
      <c r="AD53" s="880"/>
      <c r="AE53" s="892"/>
      <c r="AF53" s="476"/>
    </row>
    <row r="54" spans="2:32" s="353" customFormat="1" ht="21" customHeight="1">
      <c r="B54" s="493"/>
      <c r="C54" s="464"/>
      <c r="D54" s="464"/>
      <c r="E54" s="496"/>
      <c r="F54" s="353"/>
      <c r="G54" s="444" t="s">
        <v>1599</v>
      </c>
      <c r="H54" s="450"/>
      <c r="I54" s="598"/>
      <c r="J54" s="598"/>
      <c r="K54" s="598"/>
      <c r="L54" s="598"/>
      <c r="M54" s="598"/>
      <c r="N54" s="598"/>
      <c r="O54" s="598"/>
      <c r="P54" s="598"/>
      <c r="Q54" s="598"/>
      <c r="R54" s="598"/>
      <c r="S54" s="598"/>
      <c r="T54" s="598"/>
      <c r="U54" s="598"/>
      <c r="V54" s="598"/>
      <c r="W54" s="450"/>
      <c r="X54" s="450"/>
      <c r="Y54" s="508"/>
      <c r="Z54" s="508"/>
      <c r="AA54" s="508"/>
      <c r="AB54" s="450"/>
      <c r="AC54" s="450"/>
      <c r="AD54" s="879"/>
      <c r="AE54" s="891"/>
      <c r="AF54" s="476"/>
    </row>
    <row r="55" spans="2:32" s="353" customFormat="1" ht="30" customHeight="1">
      <c r="B55" s="445"/>
      <c r="C55" s="353"/>
      <c r="D55" s="353"/>
      <c r="E55" s="476"/>
      <c r="F55" s="353"/>
      <c r="G55" s="445"/>
      <c r="H55" s="512" t="s">
        <v>335</v>
      </c>
      <c r="I55" s="860" t="s">
        <v>1600</v>
      </c>
      <c r="J55" s="860"/>
      <c r="K55" s="860"/>
      <c r="L55" s="860"/>
      <c r="M55" s="860"/>
      <c r="N55" s="868"/>
      <c r="O55" s="869" t="s">
        <v>16</v>
      </c>
      <c r="P55" s="770" t="s">
        <v>388</v>
      </c>
      <c r="Q55" s="677" t="s">
        <v>336</v>
      </c>
      <c r="R55" s="860" t="s">
        <v>1490</v>
      </c>
      <c r="S55" s="860"/>
      <c r="T55" s="860"/>
      <c r="U55" s="860"/>
      <c r="V55" s="860"/>
      <c r="W55" s="455"/>
      <c r="X55" s="488" t="s">
        <v>120</v>
      </c>
      <c r="Y55" s="451" t="s">
        <v>388</v>
      </c>
      <c r="Z55" s="788" t="s">
        <v>1601</v>
      </c>
      <c r="AA55" s="788"/>
      <c r="AB55" s="788"/>
      <c r="AC55" s="788"/>
      <c r="AD55" s="879" t="s">
        <v>470</v>
      </c>
      <c r="AE55" s="891">
        <v>5</v>
      </c>
      <c r="AF55" s="476"/>
    </row>
    <row r="56" spans="2:32" s="353" customFormat="1" ht="19.5" customHeight="1">
      <c r="B56" s="445"/>
      <c r="C56" s="353"/>
      <c r="D56" s="353"/>
      <c r="E56" s="476"/>
      <c r="F56" s="353"/>
      <c r="G56" s="445"/>
      <c r="H56" s="512" t="s">
        <v>163</v>
      </c>
      <c r="I56" s="860" t="s">
        <v>1603</v>
      </c>
      <c r="J56" s="860"/>
      <c r="K56" s="860"/>
      <c r="L56" s="860"/>
      <c r="M56" s="860"/>
      <c r="N56" s="867"/>
      <c r="O56" s="869" t="s">
        <v>16</v>
      </c>
      <c r="P56" s="770"/>
      <c r="Q56" s="677"/>
      <c r="R56" s="860"/>
      <c r="S56" s="860"/>
      <c r="T56" s="860"/>
      <c r="U56" s="860"/>
      <c r="V56" s="860"/>
      <c r="W56" s="455"/>
      <c r="X56" s="488"/>
      <c r="Y56" s="451" t="s">
        <v>388</v>
      </c>
      <c r="Z56" s="788" t="s">
        <v>1510</v>
      </c>
      <c r="AA56" s="788"/>
      <c r="AB56" s="788"/>
      <c r="AC56" s="788"/>
      <c r="AD56" s="879" t="s">
        <v>470</v>
      </c>
      <c r="AE56" s="891">
        <v>3</v>
      </c>
      <c r="AF56" s="476"/>
    </row>
    <row r="57" spans="2:32" s="353" customFormat="1" ht="19.5" customHeight="1">
      <c r="B57" s="445"/>
      <c r="C57" s="353"/>
      <c r="D57" s="353"/>
      <c r="E57" s="476"/>
      <c r="F57" s="353"/>
      <c r="G57" s="445"/>
      <c r="H57" s="512"/>
      <c r="I57" s="860"/>
      <c r="J57" s="860"/>
      <c r="K57" s="860"/>
      <c r="L57" s="860"/>
      <c r="M57" s="860"/>
      <c r="N57" s="867"/>
      <c r="O57" s="869"/>
      <c r="P57" s="553"/>
      <c r="Q57" s="677"/>
      <c r="R57" s="860"/>
      <c r="S57" s="860"/>
      <c r="T57" s="860"/>
      <c r="U57" s="860"/>
      <c r="V57" s="860"/>
      <c r="W57" s="455"/>
      <c r="X57" s="488"/>
      <c r="Y57" s="451" t="s">
        <v>388</v>
      </c>
      <c r="Z57" s="788" t="s">
        <v>1604</v>
      </c>
      <c r="AA57" s="788"/>
      <c r="AB57" s="788"/>
      <c r="AC57" s="788"/>
      <c r="AD57" s="879" t="s">
        <v>470</v>
      </c>
      <c r="AE57" s="891">
        <v>0</v>
      </c>
      <c r="AF57" s="476"/>
    </row>
    <row r="58" spans="2:32" s="353" customFormat="1" ht="7.5" customHeight="1">
      <c r="B58" s="445"/>
      <c r="C58" s="353"/>
      <c r="D58" s="353"/>
      <c r="E58" s="476"/>
      <c r="F58" s="353"/>
      <c r="G58" s="479"/>
      <c r="H58" s="858"/>
      <c r="I58" s="862"/>
      <c r="J58" s="862"/>
      <c r="K58" s="862"/>
      <c r="L58" s="862"/>
      <c r="M58" s="862"/>
      <c r="N58" s="453"/>
      <c r="O58" s="654"/>
      <c r="P58" s="453"/>
      <c r="Q58" s="453"/>
      <c r="R58" s="453"/>
      <c r="S58" s="453"/>
      <c r="T58" s="453"/>
      <c r="U58" s="453"/>
      <c r="V58" s="453"/>
      <c r="W58" s="480"/>
      <c r="X58" s="480"/>
      <c r="Y58" s="471"/>
      <c r="Z58" s="861"/>
      <c r="AA58" s="861"/>
      <c r="AB58" s="480"/>
      <c r="AC58" s="480"/>
      <c r="AD58" s="881"/>
      <c r="AE58" s="892"/>
      <c r="AF58" s="476"/>
    </row>
    <row r="59" spans="2:32" s="353" customFormat="1" ht="21" customHeight="1">
      <c r="B59" s="468"/>
      <c r="C59" s="497"/>
      <c r="D59" s="497"/>
      <c r="E59" s="578"/>
      <c r="F59" s="353"/>
      <c r="G59" s="444" t="s">
        <v>1606</v>
      </c>
      <c r="H59" s="859"/>
      <c r="I59" s="863"/>
      <c r="J59" s="863"/>
      <c r="K59" s="863"/>
      <c r="L59" s="863"/>
      <c r="M59" s="863"/>
      <c r="N59" s="653"/>
      <c r="O59" s="598"/>
      <c r="P59" s="598"/>
      <c r="Q59" s="598"/>
      <c r="R59" s="598"/>
      <c r="S59" s="598"/>
      <c r="T59" s="598"/>
      <c r="U59" s="598"/>
      <c r="V59" s="598"/>
      <c r="W59" s="450"/>
      <c r="X59" s="450"/>
      <c r="Y59" s="508"/>
      <c r="Z59" s="508"/>
      <c r="AA59" s="508"/>
      <c r="AB59" s="450"/>
      <c r="AC59" s="450"/>
      <c r="AD59" s="879"/>
      <c r="AE59" s="891"/>
      <c r="AF59" s="476"/>
    </row>
    <row r="60" spans="2:32" s="353" customFormat="1" ht="48.75" customHeight="1">
      <c r="B60" s="468"/>
      <c r="C60" s="497"/>
      <c r="D60" s="497"/>
      <c r="E60" s="578"/>
      <c r="F60" s="353"/>
      <c r="G60" s="445"/>
      <c r="H60" s="512" t="s">
        <v>335</v>
      </c>
      <c r="I60" s="801" t="s">
        <v>1607</v>
      </c>
      <c r="J60" s="801"/>
      <c r="K60" s="801"/>
      <c r="L60" s="801"/>
      <c r="M60" s="801"/>
      <c r="N60" s="868"/>
      <c r="O60" s="869" t="s">
        <v>494</v>
      </c>
      <c r="P60" s="770" t="s">
        <v>388</v>
      </c>
      <c r="Q60" s="677" t="s">
        <v>336</v>
      </c>
      <c r="R60" s="860" t="s">
        <v>1490</v>
      </c>
      <c r="S60" s="860"/>
      <c r="T60" s="860"/>
      <c r="U60" s="860"/>
      <c r="V60" s="860"/>
      <c r="W60" s="455"/>
      <c r="X60" s="488" t="s">
        <v>120</v>
      </c>
      <c r="Y60" s="451" t="s">
        <v>388</v>
      </c>
      <c r="Z60" s="788" t="s">
        <v>1398</v>
      </c>
      <c r="AA60" s="788"/>
      <c r="AB60" s="788"/>
      <c r="AC60" s="788"/>
      <c r="AD60" s="879" t="s">
        <v>470</v>
      </c>
      <c r="AE60" s="891">
        <v>5</v>
      </c>
      <c r="AF60" s="476"/>
    </row>
    <row r="61" spans="2:32" s="353" customFormat="1" ht="19.5" customHeight="1">
      <c r="B61" s="468"/>
      <c r="C61" s="497"/>
      <c r="D61" s="497"/>
      <c r="E61" s="578"/>
      <c r="F61" s="353"/>
      <c r="G61" s="445"/>
      <c r="H61" s="512" t="s">
        <v>163</v>
      </c>
      <c r="I61" s="801" t="s">
        <v>1608</v>
      </c>
      <c r="J61" s="801"/>
      <c r="K61" s="801"/>
      <c r="L61" s="801"/>
      <c r="M61" s="801"/>
      <c r="N61" s="867"/>
      <c r="O61" s="869" t="s">
        <v>494</v>
      </c>
      <c r="P61" s="770"/>
      <c r="Q61" s="677"/>
      <c r="R61" s="860"/>
      <c r="S61" s="860"/>
      <c r="T61" s="860"/>
      <c r="U61" s="860"/>
      <c r="V61" s="860"/>
      <c r="W61" s="455"/>
      <c r="X61" s="488"/>
      <c r="Y61" s="451" t="s">
        <v>388</v>
      </c>
      <c r="Z61" s="788" t="s">
        <v>1118</v>
      </c>
      <c r="AA61" s="788"/>
      <c r="AB61" s="788"/>
      <c r="AC61" s="788"/>
      <c r="AD61" s="879" t="s">
        <v>470</v>
      </c>
      <c r="AE61" s="891">
        <v>3</v>
      </c>
      <c r="AF61" s="476"/>
    </row>
    <row r="62" spans="2:32" s="353" customFormat="1" ht="19.5" customHeight="1">
      <c r="B62" s="468"/>
      <c r="C62" s="497"/>
      <c r="D62" s="497"/>
      <c r="E62" s="578"/>
      <c r="F62" s="353"/>
      <c r="G62" s="445"/>
      <c r="H62" s="512"/>
      <c r="I62" s="801"/>
      <c r="J62" s="801"/>
      <c r="K62" s="801"/>
      <c r="L62" s="801"/>
      <c r="M62" s="801"/>
      <c r="N62" s="867"/>
      <c r="O62" s="869"/>
      <c r="P62" s="553"/>
      <c r="Q62" s="677"/>
      <c r="R62" s="860"/>
      <c r="S62" s="860"/>
      <c r="T62" s="860"/>
      <c r="U62" s="860"/>
      <c r="V62" s="860"/>
      <c r="W62" s="455"/>
      <c r="X62" s="488"/>
      <c r="Y62" s="451" t="s">
        <v>388</v>
      </c>
      <c r="Z62" s="788" t="s">
        <v>1568</v>
      </c>
      <c r="AA62" s="788"/>
      <c r="AB62" s="788"/>
      <c r="AC62" s="788"/>
      <c r="AD62" s="879" t="s">
        <v>470</v>
      </c>
      <c r="AE62" s="891">
        <v>0</v>
      </c>
      <c r="AF62" s="476"/>
    </row>
    <row r="63" spans="2:32" s="353" customFormat="1" ht="7.5" customHeight="1">
      <c r="B63" s="468"/>
      <c r="C63" s="497"/>
      <c r="D63" s="497"/>
      <c r="E63" s="578"/>
      <c r="F63" s="353"/>
      <c r="G63" s="479"/>
      <c r="H63" s="858"/>
      <c r="I63" s="862"/>
      <c r="J63" s="862"/>
      <c r="K63" s="862"/>
      <c r="L63" s="862"/>
      <c r="M63" s="862"/>
      <c r="N63" s="453"/>
      <c r="O63" s="654"/>
      <c r="P63" s="453"/>
      <c r="Q63" s="861"/>
      <c r="R63" s="862"/>
      <c r="S63" s="862"/>
      <c r="T63" s="862"/>
      <c r="U63" s="862"/>
      <c r="V63" s="862"/>
      <c r="W63" s="480"/>
      <c r="X63" s="471"/>
      <c r="Y63" s="480"/>
      <c r="Z63" s="480"/>
      <c r="AA63" s="480"/>
      <c r="AB63" s="480"/>
      <c r="AC63" s="480"/>
      <c r="AD63" s="883"/>
      <c r="AE63" s="892"/>
      <c r="AF63" s="476"/>
    </row>
    <row r="64" spans="2:32" s="353" customFormat="1" ht="21" customHeight="1">
      <c r="B64" s="493"/>
      <c r="C64" s="464"/>
      <c r="D64" s="464"/>
      <c r="E64" s="496"/>
      <c r="F64" s="353"/>
      <c r="G64" s="444" t="s">
        <v>1609</v>
      </c>
      <c r="H64" s="450"/>
      <c r="I64" s="598"/>
      <c r="J64" s="598"/>
      <c r="K64" s="598"/>
      <c r="L64" s="598"/>
      <c r="M64" s="598"/>
      <c r="N64" s="598"/>
      <c r="O64" s="598"/>
      <c r="P64" s="598"/>
      <c r="Q64" s="598"/>
      <c r="R64" s="598"/>
      <c r="S64" s="598"/>
      <c r="T64" s="598"/>
      <c r="U64" s="598"/>
      <c r="V64" s="598"/>
      <c r="W64" s="450"/>
      <c r="X64" s="450"/>
      <c r="Y64" s="450"/>
      <c r="Z64" s="450"/>
      <c r="AA64" s="450"/>
      <c r="AB64" s="450"/>
      <c r="AC64" s="450"/>
      <c r="AD64" s="884"/>
      <c r="AE64" s="891"/>
      <c r="AF64" s="476"/>
    </row>
    <row r="65" spans="2:32" s="353" customFormat="1" ht="48.75" customHeight="1">
      <c r="B65" s="493"/>
      <c r="C65" s="464"/>
      <c r="D65" s="464"/>
      <c r="E65" s="496"/>
      <c r="F65" s="353"/>
      <c r="G65" s="445"/>
      <c r="H65" s="512" t="s">
        <v>335</v>
      </c>
      <c r="I65" s="801" t="s">
        <v>1610</v>
      </c>
      <c r="J65" s="801"/>
      <c r="K65" s="801"/>
      <c r="L65" s="801"/>
      <c r="M65" s="801"/>
      <c r="N65" s="868"/>
      <c r="O65" s="869" t="s">
        <v>494</v>
      </c>
      <c r="P65" s="651" t="s">
        <v>388</v>
      </c>
      <c r="Q65" s="677" t="s">
        <v>336</v>
      </c>
      <c r="R65" s="860" t="s">
        <v>1490</v>
      </c>
      <c r="S65" s="860"/>
      <c r="T65" s="860"/>
      <c r="U65" s="860"/>
      <c r="V65" s="860"/>
      <c r="W65" s="455"/>
      <c r="X65" s="488" t="s">
        <v>120</v>
      </c>
      <c r="Y65" s="451" t="s">
        <v>388</v>
      </c>
      <c r="Z65" s="788" t="s">
        <v>1398</v>
      </c>
      <c r="AA65" s="788"/>
      <c r="AB65" s="788"/>
      <c r="AC65" s="788"/>
      <c r="AD65" s="879" t="s">
        <v>470</v>
      </c>
      <c r="AE65" s="891">
        <v>5</v>
      </c>
      <c r="AF65" s="476"/>
    </row>
    <row r="66" spans="2:32" s="353" customFormat="1" ht="19.5" customHeight="1">
      <c r="B66" s="493"/>
      <c r="C66" s="464"/>
      <c r="D66" s="464"/>
      <c r="E66" s="496"/>
      <c r="F66" s="353"/>
      <c r="G66" s="445"/>
      <c r="H66" s="512" t="s">
        <v>163</v>
      </c>
      <c r="I66" s="801" t="s">
        <v>1608</v>
      </c>
      <c r="J66" s="801"/>
      <c r="K66" s="801"/>
      <c r="L66" s="801"/>
      <c r="M66" s="801"/>
      <c r="N66" s="867"/>
      <c r="O66" s="869" t="s">
        <v>494</v>
      </c>
      <c r="P66" s="651"/>
      <c r="Q66" s="677"/>
      <c r="R66" s="860"/>
      <c r="S66" s="860"/>
      <c r="T66" s="860"/>
      <c r="U66" s="860"/>
      <c r="V66" s="860"/>
      <c r="W66" s="455"/>
      <c r="X66" s="488"/>
      <c r="Y66" s="446" t="s">
        <v>388</v>
      </c>
      <c r="Z66" s="788" t="s">
        <v>1118</v>
      </c>
      <c r="AA66" s="788"/>
      <c r="AB66" s="788"/>
      <c r="AC66" s="788"/>
      <c r="AD66" s="879" t="s">
        <v>470</v>
      </c>
      <c r="AE66" s="891">
        <v>3</v>
      </c>
      <c r="AF66" s="476"/>
    </row>
    <row r="67" spans="2:32" s="353" customFormat="1" ht="19.5" customHeight="1">
      <c r="B67" s="493"/>
      <c r="C67" s="464"/>
      <c r="D67" s="464"/>
      <c r="E67" s="496"/>
      <c r="F67" s="353"/>
      <c r="G67" s="445"/>
      <c r="H67" s="512"/>
      <c r="I67" s="801"/>
      <c r="J67" s="801"/>
      <c r="K67" s="801"/>
      <c r="L67" s="801"/>
      <c r="M67" s="801"/>
      <c r="N67" s="867"/>
      <c r="O67" s="869"/>
      <c r="P67" s="553"/>
      <c r="Q67" s="677"/>
      <c r="R67" s="860"/>
      <c r="S67" s="860"/>
      <c r="T67" s="860"/>
      <c r="U67" s="860"/>
      <c r="V67" s="860"/>
      <c r="W67" s="455"/>
      <c r="X67" s="488"/>
      <c r="Y67" s="446" t="s">
        <v>388</v>
      </c>
      <c r="Z67" s="788" t="s">
        <v>1568</v>
      </c>
      <c r="AA67" s="788"/>
      <c r="AB67" s="788"/>
      <c r="AC67" s="788"/>
      <c r="AD67" s="879" t="s">
        <v>470</v>
      </c>
      <c r="AE67" s="891">
        <v>0</v>
      </c>
      <c r="AF67" s="476"/>
    </row>
    <row r="68" spans="2:32" s="353" customFormat="1" ht="7.5" customHeight="1">
      <c r="B68" s="493"/>
      <c r="C68" s="464"/>
      <c r="D68" s="464"/>
      <c r="E68" s="496"/>
      <c r="F68" s="353"/>
      <c r="G68" s="479"/>
      <c r="H68" s="858"/>
      <c r="I68" s="862"/>
      <c r="J68" s="862"/>
      <c r="K68" s="862"/>
      <c r="L68" s="862"/>
      <c r="M68" s="862"/>
      <c r="N68" s="480"/>
      <c r="O68" s="471"/>
      <c r="P68" s="480"/>
      <c r="Q68" s="858"/>
      <c r="R68" s="862"/>
      <c r="S68" s="862"/>
      <c r="T68" s="862"/>
      <c r="U68" s="862"/>
      <c r="V68" s="862"/>
      <c r="W68" s="471"/>
      <c r="X68" s="471"/>
      <c r="Y68" s="471"/>
      <c r="Z68" s="861"/>
      <c r="AA68" s="861"/>
      <c r="AB68" s="480"/>
      <c r="AC68" s="480"/>
      <c r="AD68" s="885"/>
      <c r="AE68" s="893"/>
      <c r="AF68" s="476"/>
    </row>
    <row r="69" spans="2:32" s="353" customFormat="1" ht="24.75" customHeight="1">
      <c r="B69" s="493"/>
      <c r="C69" s="464"/>
      <c r="D69" s="464"/>
      <c r="E69" s="496"/>
      <c r="F69" s="353"/>
      <c r="G69" s="353"/>
      <c r="H69" s="594"/>
      <c r="I69" s="789"/>
      <c r="J69" s="789"/>
      <c r="K69" s="789"/>
      <c r="L69" s="789"/>
      <c r="M69" s="789"/>
      <c r="N69" s="353"/>
      <c r="O69" s="451"/>
      <c r="P69" s="353"/>
      <c r="Q69" s="594"/>
      <c r="R69" s="789"/>
      <c r="S69" s="789"/>
      <c r="T69" s="789"/>
      <c r="U69" s="789"/>
      <c r="V69" s="789"/>
      <c r="W69" s="451"/>
      <c r="X69" s="451"/>
      <c r="Y69" s="451"/>
      <c r="Z69" s="875"/>
      <c r="AA69" s="875"/>
      <c r="AB69" s="471"/>
      <c r="AC69" s="471"/>
      <c r="AD69" s="886" t="s">
        <v>370</v>
      </c>
      <c r="AE69" s="886"/>
      <c r="AF69" s="476"/>
    </row>
    <row r="70" spans="2:32" s="353" customFormat="1" ht="15" customHeight="1">
      <c r="B70" s="445"/>
      <c r="C70" s="353"/>
      <c r="D70" s="353"/>
      <c r="E70" s="476"/>
      <c r="F70" s="353"/>
      <c r="G70" s="353"/>
      <c r="H70" s="353"/>
      <c r="I70" s="443" t="s">
        <v>1611</v>
      </c>
      <c r="J70" s="443"/>
      <c r="K70" s="443"/>
      <c r="L70" s="443"/>
      <c r="M70" s="443"/>
      <c r="N70" s="443"/>
      <c r="O70" s="443"/>
      <c r="P70" s="443"/>
      <c r="Q70" s="443"/>
      <c r="R70" s="443"/>
      <c r="S70" s="443"/>
      <c r="T70" s="443"/>
      <c r="U70" s="443"/>
      <c r="V70" s="443"/>
      <c r="W70" s="443"/>
      <c r="X70" s="443"/>
      <c r="Y70" s="443"/>
      <c r="Z70" s="443"/>
      <c r="AA70" s="443"/>
      <c r="AB70" s="455" t="s">
        <v>538</v>
      </c>
      <c r="AC70" s="455"/>
      <c r="AD70" s="887"/>
      <c r="AE70" s="887"/>
      <c r="AF70" s="476"/>
    </row>
    <row r="71" spans="2:32" s="353" customFormat="1" ht="15" customHeight="1">
      <c r="B71" s="445"/>
      <c r="C71" s="353"/>
      <c r="D71" s="353"/>
      <c r="E71" s="476"/>
      <c r="F71" s="353"/>
      <c r="G71" s="353"/>
      <c r="H71" s="594"/>
      <c r="I71" s="443"/>
      <c r="J71" s="443"/>
      <c r="K71" s="443"/>
      <c r="L71" s="443"/>
      <c r="M71" s="443"/>
      <c r="N71" s="443"/>
      <c r="O71" s="443"/>
      <c r="P71" s="443"/>
      <c r="Q71" s="443"/>
      <c r="R71" s="443"/>
      <c r="S71" s="443"/>
      <c r="T71" s="443"/>
      <c r="U71" s="443"/>
      <c r="V71" s="443"/>
      <c r="W71" s="443"/>
      <c r="X71" s="443"/>
      <c r="Y71" s="443"/>
      <c r="Z71" s="443"/>
      <c r="AA71" s="443"/>
      <c r="AB71" s="455"/>
      <c r="AC71" s="455"/>
      <c r="AD71" s="887"/>
      <c r="AE71" s="887"/>
      <c r="AF71" s="476"/>
    </row>
    <row r="72" spans="2:32" s="353" customFormat="1" ht="7.5" customHeight="1">
      <c r="B72" s="479"/>
      <c r="C72" s="480"/>
      <c r="D72" s="480"/>
      <c r="E72" s="490"/>
      <c r="F72" s="480"/>
      <c r="G72" s="480"/>
      <c r="H72" s="858"/>
      <c r="I72" s="858"/>
      <c r="J72" s="858"/>
      <c r="K72" s="480"/>
      <c r="L72" s="862"/>
      <c r="M72" s="862"/>
      <c r="N72" s="471"/>
      <c r="O72" s="471"/>
      <c r="P72" s="471"/>
      <c r="Q72" s="471"/>
      <c r="R72" s="471"/>
      <c r="S72" s="471"/>
      <c r="T72" s="471"/>
      <c r="U72" s="471"/>
      <c r="V72" s="471"/>
      <c r="W72" s="471"/>
      <c r="X72" s="471"/>
      <c r="Y72" s="471"/>
      <c r="Z72" s="471"/>
      <c r="AA72" s="471"/>
      <c r="AB72" s="471"/>
      <c r="AC72" s="471"/>
      <c r="AD72" s="888"/>
      <c r="AE72" s="471"/>
      <c r="AF72" s="490"/>
    </row>
    <row r="73" spans="2:32" s="353" customFormat="1" ht="5.25" customHeight="1">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row>
    <row r="74" spans="2:32" s="353" customFormat="1" ht="22.5" customHeight="1">
      <c r="B74" s="444" t="s">
        <v>1005</v>
      </c>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75"/>
    </row>
    <row r="75" spans="2:32" s="353" customFormat="1" ht="7.5" customHeight="1">
      <c r="B75" s="445"/>
      <c r="C75" s="444"/>
      <c r="D75" s="450"/>
      <c r="E75" s="450"/>
      <c r="F75" s="475"/>
      <c r="G75" s="450"/>
      <c r="H75" s="450"/>
      <c r="I75" s="450"/>
      <c r="J75" s="450"/>
      <c r="K75" s="450"/>
      <c r="L75" s="450"/>
      <c r="M75" s="450"/>
      <c r="N75" s="450"/>
      <c r="O75" s="450"/>
      <c r="P75" s="450"/>
      <c r="Q75" s="450"/>
      <c r="R75" s="450"/>
      <c r="S75" s="450"/>
      <c r="T75" s="450"/>
      <c r="U75" s="450"/>
      <c r="V75" s="450"/>
      <c r="W75" s="450"/>
      <c r="X75" s="450"/>
      <c r="Y75" s="450"/>
      <c r="Z75" s="450"/>
      <c r="AA75" s="450"/>
      <c r="AB75" s="450"/>
      <c r="AC75" s="444"/>
      <c r="AD75" s="450"/>
      <c r="AE75" s="475"/>
      <c r="AF75" s="476"/>
    </row>
    <row r="76" spans="2:32" s="353" customFormat="1" ht="17.25" customHeight="1">
      <c r="B76" s="445"/>
      <c r="C76" s="445"/>
      <c r="D76" s="353"/>
      <c r="E76" s="353"/>
      <c r="F76" s="476"/>
      <c r="G76" s="353"/>
      <c r="H76" s="353"/>
      <c r="I76" s="353"/>
      <c r="J76" s="480"/>
      <c r="K76" s="480"/>
      <c r="L76" s="480"/>
      <c r="M76" s="480"/>
      <c r="N76" s="480"/>
      <c r="O76" s="480"/>
      <c r="P76" s="480"/>
      <c r="Q76" s="480"/>
      <c r="R76" s="480"/>
      <c r="S76" s="480"/>
      <c r="T76" s="480"/>
      <c r="U76" s="480"/>
      <c r="V76" s="480"/>
      <c r="W76" s="480"/>
      <c r="X76" s="480"/>
      <c r="Y76" s="480"/>
      <c r="Z76" s="480"/>
      <c r="AA76" s="480"/>
      <c r="AB76" s="353"/>
      <c r="AC76" s="802" t="s">
        <v>636</v>
      </c>
      <c r="AD76" s="470" t="s">
        <v>356</v>
      </c>
      <c r="AE76" s="803" t="s">
        <v>646</v>
      </c>
      <c r="AF76" s="476"/>
    </row>
    <row r="77" spans="2:32" s="353" customFormat="1" ht="27" customHeight="1">
      <c r="B77" s="445"/>
      <c r="C77" s="837" t="s">
        <v>1330</v>
      </c>
      <c r="D77" s="837"/>
      <c r="E77" s="837"/>
      <c r="F77" s="837"/>
      <c r="G77" s="497"/>
      <c r="H77" s="497"/>
      <c r="I77" s="353"/>
      <c r="J77" s="512" t="s">
        <v>335</v>
      </c>
      <c r="K77" s="864" t="s">
        <v>1417</v>
      </c>
      <c r="L77" s="864"/>
      <c r="M77" s="864"/>
      <c r="N77" s="864"/>
      <c r="O77" s="864"/>
      <c r="P77" s="864"/>
      <c r="Q77" s="864"/>
      <c r="R77" s="864"/>
      <c r="S77" s="864"/>
      <c r="T77" s="864"/>
      <c r="U77" s="864"/>
      <c r="V77" s="864"/>
      <c r="W77" s="864"/>
      <c r="X77" s="864"/>
      <c r="Y77" s="864"/>
      <c r="Z77" s="864"/>
      <c r="AA77" s="864"/>
      <c r="AB77" s="876"/>
      <c r="AC77" s="446" t="s">
        <v>470</v>
      </c>
      <c r="AD77" s="451" t="s">
        <v>356</v>
      </c>
      <c r="AE77" s="491" t="s">
        <v>470</v>
      </c>
      <c r="AF77" s="476"/>
    </row>
    <row r="78" spans="2:32" s="353" customFormat="1" ht="27" customHeight="1">
      <c r="B78" s="445"/>
      <c r="C78" s="493"/>
      <c r="D78" s="464"/>
      <c r="E78" s="464"/>
      <c r="F78" s="496"/>
      <c r="G78" s="497"/>
      <c r="H78" s="497"/>
      <c r="I78" s="353"/>
      <c r="J78" s="512" t="s">
        <v>163</v>
      </c>
      <c r="K78" s="864" t="s">
        <v>1612</v>
      </c>
      <c r="L78" s="864"/>
      <c r="M78" s="864"/>
      <c r="N78" s="864"/>
      <c r="O78" s="864"/>
      <c r="P78" s="864"/>
      <c r="Q78" s="864"/>
      <c r="R78" s="864"/>
      <c r="S78" s="864"/>
      <c r="T78" s="864"/>
      <c r="U78" s="864"/>
      <c r="V78" s="864"/>
      <c r="W78" s="864"/>
      <c r="X78" s="864"/>
      <c r="Y78" s="864"/>
      <c r="Z78" s="864"/>
      <c r="AA78" s="864"/>
      <c r="AB78" s="876"/>
      <c r="AC78" s="446" t="s">
        <v>470</v>
      </c>
      <c r="AD78" s="451" t="s">
        <v>356</v>
      </c>
      <c r="AE78" s="491" t="s">
        <v>470</v>
      </c>
      <c r="AF78" s="477"/>
    </row>
    <row r="79" spans="2:32" s="353" customFormat="1" ht="27" customHeight="1">
      <c r="B79" s="445"/>
      <c r="C79" s="493"/>
      <c r="D79" s="464"/>
      <c r="E79" s="464"/>
      <c r="F79" s="496"/>
      <c r="G79" s="497"/>
      <c r="H79" s="497"/>
      <c r="I79" s="353"/>
      <c r="J79" s="512" t="s">
        <v>336</v>
      </c>
      <c r="K79" s="864" t="s">
        <v>232</v>
      </c>
      <c r="L79" s="864"/>
      <c r="M79" s="864"/>
      <c r="N79" s="864"/>
      <c r="O79" s="864"/>
      <c r="P79" s="864"/>
      <c r="Q79" s="864"/>
      <c r="R79" s="864"/>
      <c r="S79" s="864"/>
      <c r="T79" s="864"/>
      <c r="U79" s="864"/>
      <c r="V79" s="864"/>
      <c r="W79" s="864"/>
      <c r="X79" s="864"/>
      <c r="Y79" s="864"/>
      <c r="Z79" s="864"/>
      <c r="AA79" s="864"/>
      <c r="AB79" s="876"/>
      <c r="AC79" s="446" t="s">
        <v>470</v>
      </c>
      <c r="AD79" s="451" t="s">
        <v>356</v>
      </c>
      <c r="AE79" s="491" t="s">
        <v>470</v>
      </c>
      <c r="AF79" s="477"/>
    </row>
    <row r="80" spans="2:32" s="353" customFormat="1" ht="8.25" customHeight="1">
      <c r="B80" s="445"/>
      <c r="C80" s="479"/>
      <c r="D80" s="480"/>
      <c r="E80" s="480"/>
      <c r="F80" s="490"/>
      <c r="G80" s="480"/>
      <c r="H80" s="480"/>
      <c r="I80" s="480"/>
      <c r="J80" s="480"/>
      <c r="K80" s="480"/>
      <c r="L80" s="480"/>
      <c r="M80" s="480"/>
      <c r="N80" s="480"/>
      <c r="O80" s="480"/>
      <c r="P80" s="480"/>
      <c r="Q80" s="480"/>
      <c r="R80" s="480"/>
      <c r="S80" s="480"/>
      <c r="T80" s="480"/>
      <c r="U80" s="480"/>
      <c r="V80" s="480"/>
      <c r="W80" s="480"/>
      <c r="X80" s="480"/>
      <c r="Y80" s="480"/>
      <c r="Z80" s="480"/>
      <c r="AA80" s="480"/>
      <c r="AB80" s="480"/>
      <c r="AC80" s="479"/>
      <c r="AD80" s="480"/>
      <c r="AE80" s="490"/>
      <c r="AF80" s="476"/>
    </row>
    <row r="81" spans="2:32" s="353" customFormat="1" ht="8.25" customHeight="1">
      <c r="B81" s="445"/>
      <c r="C81" s="444"/>
      <c r="D81" s="450"/>
      <c r="E81" s="450"/>
      <c r="F81" s="475"/>
      <c r="G81" s="450"/>
      <c r="H81" s="450"/>
      <c r="I81" s="450"/>
      <c r="J81" s="450"/>
      <c r="K81" s="450"/>
      <c r="L81" s="450"/>
      <c r="M81" s="450"/>
      <c r="N81" s="450"/>
      <c r="O81" s="450"/>
      <c r="P81" s="450"/>
      <c r="Q81" s="450"/>
      <c r="R81" s="450"/>
      <c r="S81" s="450"/>
      <c r="T81" s="450"/>
      <c r="U81" s="450"/>
      <c r="V81" s="450"/>
      <c r="W81" s="450"/>
      <c r="X81" s="450"/>
      <c r="Y81" s="450"/>
      <c r="Z81" s="450"/>
      <c r="AA81" s="450"/>
      <c r="AB81" s="450"/>
      <c r="AC81" s="444"/>
      <c r="AD81" s="450"/>
      <c r="AE81" s="475"/>
      <c r="AF81" s="476"/>
    </row>
    <row r="82" spans="2:32" s="353" customFormat="1" ht="23.25" customHeight="1">
      <c r="B82" s="445"/>
      <c r="C82" s="445"/>
      <c r="D82" s="353"/>
      <c r="E82" s="353"/>
      <c r="F82" s="476"/>
      <c r="G82" s="353"/>
      <c r="H82" s="353"/>
      <c r="I82" s="353"/>
      <c r="J82" s="480"/>
      <c r="K82" s="480"/>
      <c r="L82" s="503"/>
      <c r="M82" s="480"/>
      <c r="N82" s="480"/>
      <c r="O82" s="480"/>
      <c r="P82" s="480"/>
      <c r="Q82" s="480"/>
      <c r="R82" s="480"/>
      <c r="S82" s="480"/>
      <c r="T82" s="480"/>
      <c r="U82" s="480"/>
      <c r="V82" s="480"/>
      <c r="W82" s="480"/>
      <c r="X82" s="480"/>
      <c r="Y82" s="480"/>
      <c r="Z82" s="480"/>
      <c r="AA82" s="480"/>
      <c r="AB82" s="353"/>
      <c r="AC82" s="802" t="s">
        <v>636</v>
      </c>
      <c r="AD82" s="470" t="s">
        <v>356</v>
      </c>
      <c r="AE82" s="803" t="s">
        <v>646</v>
      </c>
      <c r="AF82" s="476"/>
    </row>
    <row r="83" spans="2:32" s="353" customFormat="1" ht="28.5" customHeight="1">
      <c r="B83" s="445"/>
      <c r="C83" s="837" t="s">
        <v>1613</v>
      </c>
      <c r="D83" s="837"/>
      <c r="E83" s="837"/>
      <c r="F83" s="837"/>
      <c r="G83" s="497"/>
      <c r="H83" s="497"/>
      <c r="I83" s="353"/>
      <c r="J83" s="512" t="s">
        <v>335</v>
      </c>
      <c r="K83" s="864" t="s">
        <v>632</v>
      </c>
      <c r="L83" s="864"/>
      <c r="M83" s="864"/>
      <c r="N83" s="864"/>
      <c r="O83" s="864"/>
      <c r="P83" s="864"/>
      <c r="Q83" s="864"/>
      <c r="R83" s="864"/>
      <c r="S83" s="864"/>
      <c r="T83" s="864"/>
      <c r="U83" s="864"/>
      <c r="V83" s="864"/>
      <c r="W83" s="864"/>
      <c r="X83" s="864"/>
      <c r="Y83" s="864"/>
      <c r="Z83" s="864"/>
      <c r="AA83" s="864"/>
      <c r="AB83" s="876"/>
      <c r="AC83" s="446" t="s">
        <v>470</v>
      </c>
      <c r="AD83" s="451" t="s">
        <v>356</v>
      </c>
      <c r="AE83" s="491" t="s">
        <v>470</v>
      </c>
      <c r="AF83" s="476"/>
    </row>
    <row r="84" spans="2:32" s="353" customFormat="1" ht="24.75" customHeight="1">
      <c r="B84" s="445"/>
      <c r="C84" s="468"/>
      <c r="D84" s="497"/>
      <c r="E84" s="497"/>
      <c r="F84" s="578"/>
      <c r="G84" s="497"/>
      <c r="H84" s="497"/>
      <c r="I84" s="353"/>
      <c r="J84" s="512" t="s">
        <v>163</v>
      </c>
      <c r="K84" s="864" t="s">
        <v>1612</v>
      </c>
      <c r="L84" s="864"/>
      <c r="M84" s="864"/>
      <c r="N84" s="864"/>
      <c r="O84" s="864"/>
      <c r="P84" s="864"/>
      <c r="Q84" s="864"/>
      <c r="R84" s="864"/>
      <c r="S84" s="864"/>
      <c r="T84" s="864"/>
      <c r="U84" s="864"/>
      <c r="V84" s="864"/>
      <c r="W84" s="864"/>
      <c r="X84" s="864"/>
      <c r="Y84" s="864"/>
      <c r="Z84" s="864"/>
      <c r="AA84" s="864"/>
      <c r="AB84" s="876"/>
      <c r="AC84" s="446" t="s">
        <v>470</v>
      </c>
      <c r="AD84" s="451" t="s">
        <v>356</v>
      </c>
      <c r="AE84" s="491" t="s">
        <v>470</v>
      </c>
      <c r="AF84" s="476"/>
    </row>
    <row r="85" spans="2:32" s="353" customFormat="1" ht="24.75" customHeight="1">
      <c r="B85" s="445"/>
      <c r="C85" s="468"/>
      <c r="D85" s="497"/>
      <c r="E85" s="497"/>
      <c r="F85" s="578"/>
      <c r="G85" s="497"/>
      <c r="H85" s="497"/>
      <c r="I85" s="353"/>
      <c r="J85" s="512" t="s">
        <v>336</v>
      </c>
      <c r="K85" s="864" t="s">
        <v>232</v>
      </c>
      <c r="L85" s="864"/>
      <c r="M85" s="864"/>
      <c r="N85" s="864"/>
      <c r="O85" s="864"/>
      <c r="P85" s="864"/>
      <c r="Q85" s="864"/>
      <c r="R85" s="864"/>
      <c r="S85" s="864"/>
      <c r="T85" s="864"/>
      <c r="U85" s="864"/>
      <c r="V85" s="864"/>
      <c r="W85" s="864"/>
      <c r="X85" s="864"/>
      <c r="Y85" s="864"/>
      <c r="Z85" s="864"/>
      <c r="AA85" s="864"/>
      <c r="AB85" s="876"/>
      <c r="AC85" s="446" t="s">
        <v>470</v>
      </c>
      <c r="AD85" s="451" t="s">
        <v>356</v>
      </c>
      <c r="AE85" s="491" t="s">
        <v>470</v>
      </c>
      <c r="AF85" s="476"/>
    </row>
    <row r="86" spans="2:32" s="353" customFormat="1" ht="24.75" customHeight="1">
      <c r="B86" s="445"/>
      <c r="C86" s="468"/>
      <c r="D86" s="497"/>
      <c r="E86" s="497"/>
      <c r="F86" s="578"/>
      <c r="G86" s="497"/>
      <c r="H86" s="497"/>
      <c r="I86" s="353"/>
      <c r="J86" s="512" t="s">
        <v>344</v>
      </c>
      <c r="K86" s="864" t="s">
        <v>630</v>
      </c>
      <c r="L86" s="864"/>
      <c r="M86" s="864"/>
      <c r="N86" s="864"/>
      <c r="O86" s="864"/>
      <c r="P86" s="864"/>
      <c r="Q86" s="864"/>
      <c r="R86" s="864"/>
      <c r="S86" s="864"/>
      <c r="T86" s="864"/>
      <c r="U86" s="864"/>
      <c r="V86" s="864"/>
      <c r="W86" s="864"/>
      <c r="X86" s="864"/>
      <c r="Y86" s="864"/>
      <c r="Z86" s="864"/>
      <c r="AA86" s="864"/>
      <c r="AB86" s="876"/>
      <c r="AC86" s="446" t="s">
        <v>470</v>
      </c>
      <c r="AD86" s="451" t="s">
        <v>356</v>
      </c>
      <c r="AE86" s="491" t="s">
        <v>470</v>
      </c>
      <c r="AF86" s="476"/>
    </row>
    <row r="87" spans="2:32" s="353" customFormat="1" ht="27" customHeight="1">
      <c r="B87" s="445"/>
      <c r="C87" s="468"/>
      <c r="D87" s="497"/>
      <c r="E87" s="497"/>
      <c r="F87" s="578"/>
      <c r="G87" s="497"/>
      <c r="H87" s="497"/>
      <c r="I87" s="353"/>
      <c r="J87" s="512" t="s">
        <v>797</v>
      </c>
      <c r="K87" s="864" t="s">
        <v>1614</v>
      </c>
      <c r="L87" s="864"/>
      <c r="M87" s="864"/>
      <c r="N87" s="864"/>
      <c r="O87" s="864"/>
      <c r="P87" s="864"/>
      <c r="Q87" s="864"/>
      <c r="R87" s="864"/>
      <c r="S87" s="864"/>
      <c r="T87" s="864"/>
      <c r="U87" s="864"/>
      <c r="V87" s="864"/>
      <c r="W87" s="864"/>
      <c r="X87" s="864"/>
      <c r="Y87" s="864"/>
      <c r="Z87" s="864"/>
      <c r="AA87" s="864"/>
      <c r="AB87" s="876"/>
      <c r="AC87" s="446" t="s">
        <v>470</v>
      </c>
      <c r="AD87" s="451" t="s">
        <v>356</v>
      </c>
      <c r="AE87" s="491" t="s">
        <v>470</v>
      </c>
      <c r="AF87" s="476"/>
    </row>
    <row r="88" spans="2:32" s="353" customFormat="1" ht="8.25" customHeight="1">
      <c r="B88" s="445"/>
      <c r="C88" s="479"/>
      <c r="D88" s="480"/>
      <c r="E88" s="480"/>
      <c r="F88" s="490"/>
      <c r="G88" s="480"/>
      <c r="H88" s="480"/>
      <c r="I88" s="480"/>
      <c r="J88" s="480"/>
      <c r="K88" s="480"/>
      <c r="L88" s="480"/>
      <c r="M88" s="480"/>
      <c r="N88" s="480"/>
      <c r="O88" s="480"/>
      <c r="P88" s="480"/>
      <c r="Q88" s="480"/>
      <c r="R88" s="480"/>
      <c r="S88" s="480"/>
      <c r="T88" s="480"/>
      <c r="U88" s="480"/>
      <c r="V88" s="480"/>
      <c r="W88" s="480"/>
      <c r="X88" s="480"/>
      <c r="Y88" s="480"/>
      <c r="Z88" s="480"/>
      <c r="AA88" s="480"/>
      <c r="AB88" s="480"/>
      <c r="AC88" s="479"/>
      <c r="AD88" s="480"/>
      <c r="AE88" s="490"/>
      <c r="AF88" s="476"/>
    </row>
    <row r="89" spans="2:32" s="353" customFormat="1" ht="14.25" customHeight="1">
      <c r="B89" s="445"/>
      <c r="C89" s="353"/>
      <c r="D89" s="353"/>
      <c r="E89" s="353"/>
      <c r="F89" s="353"/>
      <c r="G89" s="353"/>
      <c r="H89" s="594"/>
      <c r="I89" s="594"/>
      <c r="J89" s="594"/>
      <c r="K89" s="353"/>
      <c r="L89" s="789"/>
      <c r="M89" s="789"/>
      <c r="N89" s="451"/>
      <c r="O89" s="451"/>
      <c r="P89" s="451"/>
      <c r="Q89" s="451"/>
      <c r="R89" s="451"/>
      <c r="S89" s="451"/>
      <c r="T89" s="451"/>
      <c r="U89" s="451"/>
      <c r="V89" s="451"/>
      <c r="W89" s="451"/>
      <c r="X89" s="451"/>
      <c r="Y89" s="451"/>
      <c r="Z89" s="451"/>
      <c r="AA89" s="451"/>
      <c r="AB89" s="451"/>
      <c r="AC89" s="451"/>
      <c r="AD89" s="889"/>
      <c r="AE89" s="451"/>
      <c r="AF89" s="476"/>
    </row>
    <row r="90" spans="2:32" s="353" customFormat="1" ht="25.5" customHeight="1">
      <c r="B90" s="445" t="s">
        <v>1311</v>
      </c>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476"/>
    </row>
    <row r="91" spans="2:32" s="353" customFormat="1" ht="8.25" customHeight="1">
      <c r="B91" s="445"/>
      <c r="C91" s="444"/>
      <c r="D91" s="450"/>
      <c r="E91" s="450"/>
      <c r="F91" s="475"/>
      <c r="G91" s="450"/>
      <c r="H91" s="450"/>
      <c r="I91" s="450"/>
      <c r="J91" s="450"/>
      <c r="K91" s="450"/>
      <c r="L91" s="450"/>
      <c r="M91" s="450"/>
      <c r="N91" s="450"/>
      <c r="O91" s="450"/>
      <c r="P91" s="450"/>
      <c r="Q91" s="450"/>
      <c r="R91" s="450"/>
      <c r="S91" s="450"/>
      <c r="T91" s="450"/>
      <c r="U91" s="450"/>
      <c r="V91" s="450"/>
      <c r="W91" s="450"/>
      <c r="X91" s="450"/>
      <c r="Y91" s="450"/>
      <c r="Z91" s="450"/>
      <c r="AA91" s="450"/>
      <c r="AB91" s="450"/>
      <c r="AC91" s="444"/>
      <c r="AD91" s="450"/>
      <c r="AE91" s="475"/>
      <c r="AF91" s="476"/>
    </row>
    <row r="92" spans="2:32" s="353" customFormat="1" ht="15" customHeight="1">
      <c r="B92" s="445"/>
      <c r="C92" s="445"/>
      <c r="D92" s="353"/>
      <c r="E92" s="353"/>
      <c r="F92" s="476"/>
      <c r="G92" s="353"/>
      <c r="H92" s="353"/>
      <c r="I92" s="353"/>
      <c r="J92" s="480"/>
      <c r="K92" s="480"/>
      <c r="L92" s="480"/>
      <c r="M92" s="480"/>
      <c r="N92" s="480"/>
      <c r="O92" s="480"/>
      <c r="P92" s="480"/>
      <c r="Q92" s="480"/>
      <c r="R92" s="480"/>
      <c r="S92" s="480"/>
      <c r="T92" s="480"/>
      <c r="U92" s="480"/>
      <c r="V92" s="480"/>
      <c r="W92" s="480"/>
      <c r="X92" s="480"/>
      <c r="Y92" s="480"/>
      <c r="Z92" s="480"/>
      <c r="AA92" s="480"/>
      <c r="AB92" s="353"/>
      <c r="AC92" s="802" t="s">
        <v>636</v>
      </c>
      <c r="AD92" s="470" t="s">
        <v>356</v>
      </c>
      <c r="AE92" s="803" t="s">
        <v>646</v>
      </c>
      <c r="AF92" s="476"/>
    </row>
    <row r="93" spans="2:32" s="353" customFormat="1" ht="22.5" customHeight="1">
      <c r="B93" s="445"/>
      <c r="C93" s="837" t="s">
        <v>1615</v>
      </c>
      <c r="D93" s="837"/>
      <c r="E93" s="837"/>
      <c r="F93" s="837"/>
      <c r="G93" s="353"/>
      <c r="H93" s="353"/>
      <c r="I93" s="353"/>
      <c r="J93" s="512" t="s">
        <v>335</v>
      </c>
      <c r="K93" s="864" t="s">
        <v>128</v>
      </c>
      <c r="L93" s="864"/>
      <c r="M93" s="864"/>
      <c r="N93" s="864"/>
      <c r="O93" s="864"/>
      <c r="P93" s="864"/>
      <c r="Q93" s="864"/>
      <c r="R93" s="864"/>
      <c r="S93" s="864"/>
      <c r="T93" s="864"/>
      <c r="U93" s="864"/>
      <c r="V93" s="864"/>
      <c r="W93" s="864"/>
      <c r="X93" s="864"/>
      <c r="Y93" s="864"/>
      <c r="Z93" s="864"/>
      <c r="AA93" s="864"/>
      <c r="AB93" s="353"/>
      <c r="AC93" s="446" t="s">
        <v>470</v>
      </c>
      <c r="AD93" s="451" t="s">
        <v>356</v>
      </c>
      <c r="AE93" s="491" t="s">
        <v>470</v>
      </c>
      <c r="AF93" s="476"/>
    </row>
    <row r="94" spans="2:32" s="353" customFormat="1" ht="25.5" customHeight="1">
      <c r="B94" s="445"/>
      <c r="C94" s="837"/>
      <c r="D94" s="837"/>
      <c r="E94" s="837"/>
      <c r="F94" s="837"/>
      <c r="G94" s="497"/>
      <c r="H94" s="497"/>
      <c r="I94" s="353"/>
      <c r="J94" s="512" t="s">
        <v>163</v>
      </c>
      <c r="K94" s="864" t="s">
        <v>1616</v>
      </c>
      <c r="L94" s="864"/>
      <c r="M94" s="864"/>
      <c r="N94" s="864"/>
      <c r="O94" s="864"/>
      <c r="P94" s="864"/>
      <c r="Q94" s="864"/>
      <c r="R94" s="864"/>
      <c r="S94" s="864"/>
      <c r="T94" s="864"/>
      <c r="U94" s="864"/>
      <c r="V94" s="864"/>
      <c r="W94" s="864"/>
      <c r="X94" s="864"/>
      <c r="Y94" s="864"/>
      <c r="Z94" s="864"/>
      <c r="AA94" s="864"/>
      <c r="AB94" s="876"/>
      <c r="AC94" s="446" t="s">
        <v>470</v>
      </c>
      <c r="AD94" s="451" t="s">
        <v>356</v>
      </c>
      <c r="AE94" s="491" t="s">
        <v>470</v>
      </c>
      <c r="AF94" s="476"/>
    </row>
    <row r="95" spans="2:32" s="353" customFormat="1" ht="27" customHeight="1">
      <c r="B95" s="445"/>
      <c r="C95" s="493"/>
      <c r="D95" s="464"/>
      <c r="E95" s="464"/>
      <c r="F95" s="496"/>
      <c r="G95" s="497"/>
      <c r="H95" s="497"/>
      <c r="I95" s="353"/>
      <c r="J95" s="512" t="s">
        <v>336</v>
      </c>
      <c r="K95" s="864" t="s">
        <v>630</v>
      </c>
      <c r="L95" s="864"/>
      <c r="M95" s="864"/>
      <c r="N95" s="864"/>
      <c r="O95" s="864"/>
      <c r="P95" s="864"/>
      <c r="Q95" s="864"/>
      <c r="R95" s="864"/>
      <c r="S95" s="864"/>
      <c r="T95" s="864"/>
      <c r="U95" s="864"/>
      <c r="V95" s="864"/>
      <c r="W95" s="864"/>
      <c r="X95" s="864"/>
      <c r="Y95" s="864"/>
      <c r="Z95" s="864"/>
      <c r="AA95" s="864"/>
      <c r="AB95" s="876"/>
      <c r="AC95" s="446" t="s">
        <v>470</v>
      </c>
      <c r="AD95" s="451" t="s">
        <v>356</v>
      </c>
      <c r="AE95" s="491" t="s">
        <v>470</v>
      </c>
      <c r="AF95" s="477"/>
    </row>
    <row r="96" spans="2:32" s="353" customFormat="1" ht="8.25" customHeight="1">
      <c r="B96" s="445"/>
      <c r="C96" s="479"/>
      <c r="D96" s="480"/>
      <c r="E96" s="480"/>
      <c r="F96" s="490"/>
      <c r="G96" s="480"/>
      <c r="H96" s="480"/>
      <c r="I96" s="480"/>
      <c r="J96" s="480"/>
      <c r="K96" s="480"/>
      <c r="L96" s="480"/>
      <c r="M96" s="480"/>
      <c r="N96" s="480"/>
      <c r="O96" s="480"/>
      <c r="P96" s="480"/>
      <c r="Q96" s="480"/>
      <c r="R96" s="480"/>
      <c r="S96" s="480"/>
      <c r="T96" s="480"/>
      <c r="U96" s="480"/>
      <c r="V96" s="480"/>
      <c r="W96" s="480"/>
      <c r="X96" s="480"/>
      <c r="Y96" s="480"/>
      <c r="Z96" s="480"/>
      <c r="AA96" s="480"/>
      <c r="AB96" s="480"/>
      <c r="AC96" s="479"/>
      <c r="AD96" s="480"/>
      <c r="AE96" s="490"/>
      <c r="AF96" s="476"/>
    </row>
    <row r="97" spans="2:32" s="353" customFormat="1" ht="8.25" customHeight="1">
      <c r="B97" s="445"/>
      <c r="C97" s="444"/>
      <c r="D97" s="450"/>
      <c r="E97" s="450"/>
      <c r="F97" s="475"/>
      <c r="G97" s="450"/>
      <c r="H97" s="450"/>
      <c r="I97" s="450"/>
      <c r="J97" s="450"/>
      <c r="K97" s="450"/>
      <c r="L97" s="450"/>
      <c r="M97" s="450"/>
      <c r="N97" s="450"/>
      <c r="O97" s="450"/>
      <c r="P97" s="450"/>
      <c r="Q97" s="450"/>
      <c r="R97" s="450"/>
      <c r="S97" s="450"/>
      <c r="T97" s="450"/>
      <c r="U97" s="450"/>
      <c r="V97" s="450"/>
      <c r="W97" s="450"/>
      <c r="X97" s="450"/>
      <c r="Y97" s="450"/>
      <c r="Z97" s="450"/>
      <c r="AA97" s="450"/>
      <c r="AB97" s="450"/>
      <c r="AC97" s="444"/>
      <c r="AD97" s="450"/>
      <c r="AE97" s="475"/>
      <c r="AF97" s="476"/>
    </row>
    <row r="98" spans="2:32" s="353" customFormat="1" ht="27" customHeight="1">
      <c r="B98" s="445"/>
      <c r="C98" s="445"/>
      <c r="D98" s="353"/>
      <c r="E98" s="353"/>
      <c r="F98" s="476"/>
      <c r="G98" s="353"/>
      <c r="H98" s="353"/>
      <c r="I98" s="353"/>
      <c r="J98" s="480"/>
      <c r="K98" s="480"/>
      <c r="L98" s="480"/>
      <c r="M98" s="480"/>
      <c r="N98" s="480"/>
      <c r="O98" s="480"/>
      <c r="P98" s="480"/>
      <c r="Q98" s="480"/>
      <c r="R98" s="480"/>
      <c r="S98" s="480"/>
      <c r="T98" s="480"/>
      <c r="U98" s="480"/>
      <c r="V98" s="480"/>
      <c r="W98" s="480"/>
      <c r="X98" s="480"/>
      <c r="Y98" s="480"/>
      <c r="Z98" s="480"/>
      <c r="AA98" s="480"/>
      <c r="AB98" s="353"/>
      <c r="AC98" s="802" t="s">
        <v>636</v>
      </c>
      <c r="AD98" s="470" t="s">
        <v>356</v>
      </c>
      <c r="AE98" s="803" t="s">
        <v>646</v>
      </c>
      <c r="AF98" s="476"/>
    </row>
    <row r="99" spans="2:32" s="353" customFormat="1" ht="36.75" customHeight="1">
      <c r="B99" s="445"/>
      <c r="C99" s="837" t="s">
        <v>1618</v>
      </c>
      <c r="D99" s="837"/>
      <c r="E99" s="837"/>
      <c r="F99" s="837"/>
      <c r="G99" s="353"/>
      <c r="H99" s="353"/>
      <c r="I99" s="353"/>
      <c r="J99" s="512" t="s">
        <v>335</v>
      </c>
      <c r="K99" s="864" t="s">
        <v>1619</v>
      </c>
      <c r="L99" s="864"/>
      <c r="M99" s="864"/>
      <c r="N99" s="864"/>
      <c r="O99" s="864"/>
      <c r="P99" s="864"/>
      <c r="Q99" s="864"/>
      <c r="R99" s="864"/>
      <c r="S99" s="864"/>
      <c r="T99" s="864"/>
      <c r="U99" s="864"/>
      <c r="V99" s="864"/>
      <c r="W99" s="864"/>
      <c r="X99" s="864"/>
      <c r="Y99" s="864"/>
      <c r="Z99" s="864"/>
      <c r="AA99" s="864"/>
      <c r="AB99" s="353"/>
      <c r="AC99" s="446" t="s">
        <v>470</v>
      </c>
      <c r="AD99" s="451" t="s">
        <v>356</v>
      </c>
      <c r="AE99" s="491" t="s">
        <v>470</v>
      </c>
      <c r="AF99" s="476"/>
    </row>
    <row r="100" spans="2:32" s="353" customFormat="1" ht="39.75" customHeight="1">
      <c r="B100" s="445"/>
      <c r="C100" s="837"/>
      <c r="D100" s="837"/>
      <c r="E100" s="837"/>
      <c r="F100" s="837"/>
      <c r="G100" s="497"/>
      <c r="H100" s="497"/>
      <c r="I100" s="353"/>
      <c r="J100" s="512" t="s">
        <v>163</v>
      </c>
      <c r="K100" s="864" t="s">
        <v>1620</v>
      </c>
      <c r="L100" s="864"/>
      <c r="M100" s="864"/>
      <c r="N100" s="864"/>
      <c r="O100" s="864"/>
      <c r="P100" s="864"/>
      <c r="Q100" s="864"/>
      <c r="R100" s="864"/>
      <c r="S100" s="864"/>
      <c r="T100" s="864"/>
      <c r="U100" s="864"/>
      <c r="V100" s="864"/>
      <c r="W100" s="864"/>
      <c r="X100" s="864"/>
      <c r="Y100" s="864"/>
      <c r="Z100" s="864"/>
      <c r="AA100" s="864"/>
      <c r="AB100" s="876"/>
      <c r="AC100" s="446" t="s">
        <v>470</v>
      </c>
      <c r="AD100" s="451" t="s">
        <v>356</v>
      </c>
      <c r="AE100" s="491" t="s">
        <v>470</v>
      </c>
      <c r="AF100" s="476"/>
    </row>
    <row r="101" spans="2:32" s="353" customFormat="1" ht="8.25" customHeight="1">
      <c r="B101" s="445"/>
      <c r="C101" s="479"/>
      <c r="D101" s="480"/>
      <c r="E101" s="480"/>
      <c r="F101" s="49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79"/>
      <c r="AD101" s="480"/>
      <c r="AE101" s="490"/>
      <c r="AF101" s="476"/>
    </row>
    <row r="102" spans="2:32" s="353" customFormat="1" ht="24.75" customHeight="1">
      <c r="B102" s="479"/>
      <c r="C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90"/>
    </row>
    <row r="103" spans="2:32" s="353" customFormat="1" ht="7.5" customHeight="1">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row>
    <row r="104" spans="2:32" s="511" customFormat="1" ht="387" customHeight="1">
      <c r="B104" s="551" t="s">
        <v>345</v>
      </c>
      <c r="C104" s="551"/>
      <c r="D104" s="551"/>
      <c r="E104" s="551"/>
      <c r="F104" s="551"/>
      <c r="G104" s="551"/>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11"/>
    </row>
    <row r="105" spans="2:32" s="511" customFormat="1" ht="150" customHeight="1">
      <c r="B105" s="551" t="s">
        <v>1621</v>
      </c>
      <c r="C105" s="551"/>
      <c r="D105" s="551"/>
      <c r="E105" s="551"/>
      <c r="F105" s="551"/>
      <c r="G105" s="551"/>
      <c r="H105" s="551"/>
      <c r="I105" s="551"/>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11"/>
    </row>
    <row r="106" spans="2:32" s="566" customFormat="1" ht="34.5" customHeight="1">
      <c r="B106" s="452" t="s">
        <v>1622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15" type="Hiragana"/>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511811023622047" footer="0.511811023622047"/>
  <pageSetup paperSize="9" scale="49" fitToWidth="1" fitToHeight="1" orientation="portrait" usePrinterDefaults="1" horizontalDpi="300" verticalDpi="300"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08"/>
  <sheetViews>
    <sheetView workbookViewId="0">
      <selection activeCell="B5" sqref="B5:AD5"/>
    </sheetView>
  </sheetViews>
  <sheetFormatPr defaultColWidth="3.50390625" defaultRowHeight="13.5"/>
  <cols>
    <col min="1" max="1" width="1.75" style="343" customWidth="1"/>
    <col min="2" max="2" width="3" style="440" customWidth="1"/>
    <col min="3" max="5" width="4.8671875" style="343" customWidth="1"/>
    <col min="6" max="6" width="1.25" style="343" customWidth="1"/>
    <col min="7" max="7" width="2.62890625" style="343" customWidth="1"/>
    <col min="8" max="13" width="6.2578125" style="343" customWidth="1"/>
    <col min="14" max="16" width="5.2578125" style="343" customWidth="1"/>
    <col min="17" max="17" width="4.7578125" style="343" customWidth="1"/>
    <col min="18" max="22" width="5.12890625" style="343" customWidth="1"/>
    <col min="23" max="24" width="4.7578125" style="343" customWidth="1"/>
    <col min="25" max="28" width="5.2578125" style="343" customWidth="1"/>
    <col min="29" max="31" width="6.62890625" style="343" customWidth="1"/>
    <col min="32" max="32" width="1.25" style="343" customWidth="1"/>
    <col min="33" max="33" width="1.75" style="343" customWidth="1"/>
    <col min="34"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t="s">
        <v>1623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463" t="s">
        <v>33</v>
      </c>
      <c r="X3" s="442"/>
      <c r="Y3" s="442"/>
      <c r="Z3" s="353" t="s">
        <v>37</v>
      </c>
      <c r="AA3" s="442"/>
      <c r="AB3" s="442"/>
      <c r="AC3" s="353" t="s">
        <v>45</v>
      </c>
      <c r="AD3" s="463"/>
      <c r="AE3" s="353" t="s">
        <v>16</v>
      </c>
      <c r="AF3" s="353"/>
    </row>
    <row r="4" spans="2:32" s="353" customFormat="1" ht="6.7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463"/>
      <c r="AE4" s="353"/>
      <c r="AF4" s="353"/>
    </row>
    <row r="5" spans="2:32" s="353" customFormat="1" ht="26.25" customHeight="1">
      <c r="B5" s="506" t="s">
        <v>1542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353"/>
      <c r="AF5" s="353"/>
    </row>
    <row r="6" spans="2:32" s="353" customFormat="1" ht="7.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30" customHeight="1">
      <c r="B7" s="454" t="s">
        <v>1543</v>
      </c>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row>
    <row r="8" spans="2:32" ht="30" customHeight="1">
      <c r="B8" s="454" t="s">
        <v>794</v>
      </c>
      <c r="C8" s="454"/>
      <c r="D8" s="454"/>
      <c r="E8" s="454"/>
      <c r="F8" s="582"/>
      <c r="G8" s="457"/>
      <c r="H8" s="483" t="s">
        <v>470</v>
      </c>
      <c r="I8" s="457" t="s">
        <v>416</v>
      </c>
      <c r="J8" s="457"/>
      <c r="K8" s="457"/>
      <c r="L8" s="457"/>
      <c r="M8" s="483" t="s">
        <v>470</v>
      </c>
      <c r="N8" s="457" t="s">
        <v>510</v>
      </c>
      <c r="O8" s="457"/>
      <c r="P8" s="457"/>
      <c r="Q8" s="457"/>
      <c r="R8" s="457"/>
      <c r="S8" s="483" t="s">
        <v>470</v>
      </c>
      <c r="T8" s="457" t="s">
        <v>27</v>
      </c>
      <c r="U8" s="457"/>
      <c r="V8" s="457"/>
      <c r="W8" s="457"/>
      <c r="X8" s="457"/>
      <c r="Y8" s="457"/>
      <c r="Z8" s="457"/>
      <c r="AA8" s="457"/>
      <c r="AB8" s="457"/>
      <c r="AC8" s="457"/>
      <c r="AD8" s="457"/>
      <c r="AE8" s="457"/>
      <c r="AF8" s="472"/>
    </row>
    <row r="9" spans="2:32" ht="30" customHeight="1">
      <c r="B9" s="454" t="s">
        <v>1544</v>
      </c>
      <c r="C9" s="454"/>
      <c r="D9" s="454"/>
      <c r="E9" s="454"/>
      <c r="F9" s="643"/>
      <c r="G9" s="459"/>
      <c r="H9" s="471" t="s">
        <v>470</v>
      </c>
      <c r="I9" s="353" t="s">
        <v>1546</v>
      </c>
      <c r="J9" s="459"/>
      <c r="K9" s="459"/>
      <c r="L9" s="459"/>
      <c r="M9" s="459"/>
      <c r="N9" s="459"/>
      <c r="O9" s="459"/>
      <c r="P9" s="459"/>
      <c r="Q9" s="459"/>
      <c r="R9" s="459"/>
      <c r="S9" s="451" t="s">
        <v>470</v>
      </c>
      <c r="T9" s="353" t="s">
        <v>1036</v>
      </c>
      <c r="U9" s="620"/>
      <c r="V9" s="459"/>
      <c r="W9" s="459"/>
      <c r="X9" s="459"/>
      <c r="Y9" s="459"/>
      <c r="Z9" s="459"/>
      <c r="AA9" s="459"/>
      <c r="AB9" s="459"/>
      <c r="AC9" s="459"/>
      <c r="AD9" s="459"/>
      <c r="AE9" s="459"/>
      <c r="AF9" s="635"/>
    </row>
    <row r="10" spans="2:32" ht="30" customHeight="1">
      <c r="B10" s="454" t="s">
        <v>1550</v>
      </c>
      <c r="C10" s="454"/>
      <c r="D10" s="454"/>
      <c r="E10" s="454"/>
      <c r="F10" s="626"/>
      <c r="G10" s="458"/>
      <c r="H10" s="451" t="s">
        <v>470</v>
      </c>
      <c r="I10" s="450" t="s">
        <v>1451</v>
      </c>
      <c r="J10" s="458"/>
      <c r="K10" s="458"/>
      <c r="L10" s="458"/>
      <c r="M10" s="458"/>
      <c r="N10" s="458"/>
      <c r="O10" s="458"/>
      <c r="P10" s="458"/>
      <c r="Q10" s="458"/>
      <c r="R10" s="458"/>
      <c r="S10" s="458"/>
      <c r="T10" s="450"/>
      <c r="U10" s="621"/>
      <c r="V10" s="458"/>
      <c r="W10" s="458"/>
      <c r="X10" s="458"/>
      <c r="Y10" s="458"/>
      <c r="Z10" s="458"/>
      <c r="AA10" s="458"/>
      <c r="AB10" s="458"/>
      <c r="AC10" s="458"/>
      <c r="AD10" s="458"/>
      <c r="AE10" s="458"/>
      <c r="AF10" s="591"/>
    </row>
    <row r="11" spans="2:32" ht="30" customHeight="1">
      <c r="B11" s="454"/>
      <c r="C11" s="454"/>
      <c r="D11" s="454"/>
      <c r="E11" s="454"/>
      <c r="F11" s="643"/>
      <c r="G11" s="459"/>
      <c r="H11" s="471" t="s">
        <v>470</v>
      </c>
      <c r="I11" s="480" t="s">
        <v>1552</v>
      </c>
      <c r="J11" s="459"/>
      <c r="K11" s="459"/>
      <c r="L11" s="459"/>
      <c r="M11" s="459"/>
      <c r="N11" s="459"/>
      <c r="O11" s="459"/>
      <c r="P11" s="459"/>
      <c r="Q11" s="459"/>
      <c r="R11" s="459"/>
      <c r="S11" s="459"/>
      <c r="T11" s="480"/>
      <c r="U11" s="620"/>
      <c r="V11" s="459"/>
      <c r="W11" s="459"/>
      <c r="X11" s="459"/>
      <c r="Y11" s="459"/>
      <c r="Z11" s="459"/>
      <c r="AA11" s="459"/>
      <c r="AB11" s="459"/>
      <c r="AC11" s="459"/>
      <c r="AD11" s="459"/>
      <c r="AE11" s="459"/>
      <c r="AF11" s="635"/>
    </row>
    <row r="12" spans="2:32" s="353" customFormat="1" ht="15" customHeight="1">
      <c r="B12" s="450"/>
      <c r="C12" s="450"/>
      <c r="D12" s="450"/>
      <c r="E12" s="450"/>
      <c r="F12" s="353"/>
      <c r="G12" s="353"/>
      <c r="H12" s="353"/>
      <c r="I12" s="353"/>
      <c r="J12" s="353"/>
      <c r="K12" s="353"/>
      <c r="L12" s="353"/>
      <c r="M12" s="353"/>
      <c r="N12" s="353"/>
      <c r="O12" s="353"/>
      <c r="P12" s="353"/>
      <c r="Q12" s="463"/>
      <c r="R12" s="353"/>
      <c r="S12" s="353"/>
      <c r="T12" s="353"/>
      <c r="U12" s="353"/>
      <c r="V12" s="353"/>
      <c r="W12" s="353"/>
      <c r="X12" s="353"/>
      <c r="Y12" s="353"/>
      <c r="Z12" s="353"/>
      <c r="AA12" s="353"/>
      <c r="AB12" s="353"/>
      <c r="AC12" s="353"/>
      <c r="AD12" s="353"/>
      <c r="AE12" s="353"/>
      <c r="AF12" s="353"/>
    </row>
    <row r="13" spans="2:32" s="353" customFormat="1" ht="7.5" customHeight="1">
      <c r="B13" s="444"/>
      <c r="C13" s="450"/>
      <c r="D13" s="450"/>
      <c r="E13" s="475"/>
      <c r="F13" s="450"/>
      <c r="G13" s="450"/>
      <c r="H13" s="450"/>
      <c r="I13" s="450"/>
      <c r="J13" s="450"/>
      <c r="K13" s="450"/>
      <c r="L13" s="450"/>
      <c r="M13" s="450"/>
      <c r="N13" s="450"/>
      <c r="O13" s="450"/>
      <c r="P13" s="450"/>
      <c r="Q13" s="871"/>
      <c r="R13" s="450"/>
      <c r="S13" s="450"/>
      <c r="T13" s="450"/>
      <c r="U13" s="450"/>
      <c r="V13" s="450"/>
      <c r="W13" s="450"/>
      <c r="X13" s="450"/>
      <c r="Y13" s="450"/>
      <c r="Z13" s="450"/>
      <c r="AA13" s="450"/>
      <c r="AB13" s="450"/>
      <c r="AC13" s="450"/>
      <c r="AD13" s="450"/>
      <c r="AE13" s="450"/>
      <c r="AF13" s="475"/>
    </row>
    <row r="14" spans="2:32" s="353" customFormat="1" ht="21" customHeight="1">
      <c r="B14" s="837" t="s">
        <v>1554</v>
      </c>
      <c r="C14" s="837"/>
      <c r="D14" s="837"/>
      <c r="E14" s="837"/>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877" t="s">
        <v>1183</v>
      </c>
      <c r="AE14" s="877"/>
      <c r="AF14" s="476"/>
    </row>
    <row r="15" spans="2:32" s="353" customFormat="1" ht="21" customHeight="1">
      <c r="B15" s="837"/>
      <c r="C15" s="837"/>
      <c r="D15" s="837"/>
      <c r="E15" s="837"/>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877"/>
      <c r="AE15" s="877"/>
      <c r="AF15" s="476"/>
    </row>
    <row r="16" spans="2:32" s="353" customFormat="1" ht="21" customHeight="1">
      <c r="B16" s="837"/>
      <c r="C16" s="837"/>
      <c r="D16" s="837"/>
      <c r="E16" s="837"/>
      <c r="F16" s="353"/>
      <c r="G16" s="444" t="s">
        <v>1555</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878"/>
      <c r="AE16" s="890"/>
      <c r="AF16" s="476"/>
    </row>
    <row r="17" spans="2:32" s="353" customFormat="1" ht="30" customHeight="1">
      <c r="B17" s="468"/>
      <c r="C17" s="497"/>
      <c r="D17" s="497"/>
      <c r="E17" s="578"/>
      <c r="F17" s="353"/>
      <c r="G17" s="445"/>
      <c r="H17" s="512" t="s">
        <v>335</v>
      </c>
      <c r="I17" s="860" t="s">
        <v>1558</v>
      </c>
      <c r="J17" s="860"/>
      <c r="K17" s="860"/>
      <c r="L17" s="860"/>
      <c r="M17" s="860"/>
      <c r="N17" s="865"/>
      <c r="O17" s="869" t="s">
        <v>494</v>
      </c>
      <c r="P17" s="651" t="s">
        <v>388</v>
      </c>
      <c r="Q17" s="677" t="s">
        <v>344</v>
      </c>
      <c r="R17" s="873" t="s">
        <v>1559</v>
      </c>
      <c r="S17" s="873"/>
      <c r="T17" s="873"/>
      <c r="U17" s="873"/>
      <c r="V17" s="873"/>
      <c r="W17" s="455"/>
      <c r="X17" s="488" t="s">
        <v>120</v>
      </c>
      <c r="Y17" s="446" t="s">
        <v>388</v>
      </c>
      <c r="Z17" s="788" t="s">
        <v>490</v>
      </c>
      <c r="AA17" s="788"/>
      <c r="AB17" s="788"/>
      <c r="AC17" s="788"/>
      <c r="AD17" s="879" t="s">
        <v>470</v>
      </c>
      <c r="AE17" s="891">
        <v>20</v>
      </c>
      <c r="AF17" s="476"/>
    </row>
    <row r="18" spans="2:32" s="353" customFormat="1" ht="30" customHeight="1">
      <c r="B18" s="468"/>
      <c r="C18" s="497"/>
      <c r="D18" s="497"/>
      <c r="E18" s="578"/>
      <c r="F18" s="353"/>
      <c r="G18" s="445"/>
      <c r="H18" s="512" t="s">
        <v>163</v>
      </c>
      <c r="I18" s="860" t="s">
        <v>1560</v>
      </c>
      <c r="J18" s="860"/>
      <c r="K18" s="860"/>
      <c r="L18" s="860"/>
      <c r="M18" s="860"/>
      <c r="N18" s="866"/>
      <c r="O18" s="656" t="s">
        <v>494</v>
      </c>
      <c r="P18" s="651"/>
      <c r="Q18" s="677"/>
      <c r="R18" s="873"/>
      <c r="S18" s="873"/>
      <c r="T18" s="873"/>
      <c r="U18" s="873"/>
      <c r="V18" s="873"/>
      <c r="W18" s="455"/>
      <c r="X18" s="488"/>
      <c r="Y18" s="446" t="s">
        <v>388</v>
      </c>
      <c r="Z18" s="788" t="s">
        <v>371</v>
      </c>
      <c r="AA18" s="788"/>
      <c r="AB18" s="788"/>
      <c r="AC18" s="788"/>
      <c r="AD18" s="879" t="s">
        <v>470</v>
      </c>
      <c r="AE18" s="891">
        <v>10</v>
      </c>
      <c r="AF18" s="476"/>
    </row>
    <row r="19" spans="2:32" s="353" customFormat="1" ht="30" customHeight="1">
      <c r="B19" s="468"/>
      <c r="C19" s="497"/>
      <c r="D19" s="497"/>
      <c r="E19" s="578"/>
      <c r="F19" s="353"/>
      <c r="G19" s="445"/>
      <c r="H19" s="512" t="s">
        <v>336</v>
      </c>
      <c r="I19" s="860" t="s">
        <v>1561</v>
      </c>
      <c r="J19" s="860"/>
      <c r="K19" s="860"/>
      <c r="L19" s="860"/>
      <c r="M19" s="860"/>
      <c r="N19" s="866"/>
      <c r="O19" s="656" t="s">
        <v>494</v>
      </c>
      <c r="P19" s="651"/>
      <c r="Q19" s="677"/>
      <c r="R19" s="873"/>
      <c r="S19" s="873"/>
      <c r="T19" s="873"/>
      <c r="U19" s="873"/>
      <c r="V19" s="873"/>
      <c r="W19" s="455"/>
      <c r="X19" s="488"/>
      <c r="Y19" s="446" t="s">
        <v>388</v>
      </c>
      <c r="Z19" s="788" t="s">
        <v>1563</v>
      </c>
      <c r="AA19" s="788"/>
      <c r="AB19" s="788"/>
      <c r="AC19" s="788"/>
      <c r="AD19" s="879" t="s">
        <v>470</v>
      </c>
      <c r="AE19" s="891">
        <v>0</v>
      </c>
      <c r="AF19" s="476"/>
    </row>
    <row r="20" spans="2:32" s="353" customFormat="1" ht="7.5" customHeight="1">
      <c r="B20" s="468"/>
      <c r="C20" s="497"/>
      <c r="D20" s="497"/>
      <c r="E20" s="578"/>
      <c r="F20" s="353"/>
      <c r="G20" s="479"/>
      <c r="H20" s="480"/>
      <c r="I20" s="453"/>
      <c r="J20" s="453"/>
      <c r="K20" s="453"/>
      <c r="L20" s="453"/>
      <c r="M20" s="453"/>
      <c r="N20" s="453"/>
      <c r="O20" s="453"/>
      <c r="P20" s="453"/>
      <c r="Q20" s="453"/>
      <c r="R20" s="453"/>
      <c r="S20" s="453"/>
      <c r="T20" s="453"/>
      <c r="U20" s="453"/>
      <c r="V20" s="453"/>
      <c r="W20" s="480"/>
      <c r="X20" s="471"/>
      <c r="Y20" s="471"/>
      <c r="Z20" s="480"/>
      <c r="AA20" s="480"/>
      <c r="AB20" s="480"/>
      <c r="AC20" s="480"/>
      <c r="AD20" s="880"/>
      <c r="AE20" s="892"/>
      <c r="AF20" s="476"/>
    </row>
    <row r="21" spans="2:32" s="353" customFormat="1" ht="21" customHeight="1">
      <c r="B21" s="468"/>
      <c r="C21" s="497"/>
      <c r="D21" s="497"/>
      <c r="E21" s="578"/>
      <c r="F21" s="353"/>
      <c r="G21" s="444" t="s">
        <v>1565</v>
      </c>
      <c r="H21" s="450"/>
      <c r="I21" s="598"/>
      <c r="J21" s="598"/>
      <c r="K21" s="598"/>
      <c r="L21" s="598"/>
      <c r="M21" s="598"/>
      <c r="N21" s="598"/>
      <c r="O21" s="598"/>
      <c r="P21" s="598"/>
      <c r="Q21" s="598"/>
      <c r="R21" s="598"/>
      <c r="S21" s="598"/>
      <c r="T21" s="598"/>
      <c r="U21" s="598"/>
      <c r="V21" s="598"/>
      <c r="W21" s="450"/>
      <c r="X21" s="508"/>
      <c r="Y21" s="508"/>
      <c r="Z21" s="450"/>
      <c r="AA21" s="450"/>
      <c r="AB21" s="450"/>
      <c r="AC21" s="450"/>
      <c r="AD21" s="879"/>
      <c r="AE21" s="891"/>
      <c r="AF21" s="476"/>
    </row>
    <row r="22" spans="2:32" s="353" customFormat="1" ht="23.25" customHeight="1">
      <c r="B22" s="493"/>
      <c r="C22" s="464"/>
      <c r="D22" s="464"/>
      <c r="E22" s="496"/>
      <c r="F22" s="353"/>
      <c r="G22" s="445"/>
      <c r="H22" s="512" t="s">
        <v>335</v>
      </c>
      <c r="I22" s="860" t="s">
        <v>886</v>
      </c>
      <c r="J22" s="860"/>
      <c r="K22" s="860"/>
      <c r="L22" s="860"/>
      <c r="M22" s="860"/>
      <c r="N22" s="865"/>
      <c r="O22" s="869" t="s">
        <v>494</v>
      </c>
      <c r="P22" s="651" t="s">
        <v>388</v>
      </c>
      <c r="Q22" s="677" t="s">
        <v>344</v>
      </c>
      <c r="R22" s="860" t="s">
        <v>1567</v>
      </c>
      <c r="S22" s="860"/>
      <c r="T22" s="860"/>
      <c r="U22" s="860"/>
      <c r="V22" s="860"/>
      <c r="W22" s="455"/>
      <c r="X22" s="488" t="s">
        <v>120</v>
      </c>
      <c r="Y22" s="446" t="s">
        <v>388</v>
      </c>
      <c r="Z22" s="788" t="s">
        <v>1398</v>
      </c>
      <c r="AA22" s="788"/>
      <c r="AB22" s="788"/>
      <c r="AC22" s="788"/>
      <c r="AD22" s="879" t="s">
        <v>470</v>
      </c>
      <c r="AE22" s="891">
        <v>20</v>
      </c>
      <c r="AF22" s="476"/>
    </row>
    <row r="23" spans="2:32" s="353" customFormat="1" ht="30" customHeight="1">
      <c r="B23" s="493"/>
      <c r="C23" s="464"/>
      <c r="D23" s="464"/>
      <c r="E23" s="496"/>
      <c r="F23" s="353"/>
      <c r="G23" s="445"/>
      <c r="H23" s="512" t="s">
        <v>163</v>
      </c>
      <c r="I23" s="860" t="s">
        <v>1386</v>
      </c>
      <c r="J23" s="860"/>
      <c r="K23" s="860"/>
      <c r="L23" s="860"/>
      <c r="M23" s="860"/>
      <c r="N23" s="866"/>
      <c r="O23" s="656" t="s">
        <v>494</v>
      </c>
      <c r="P23" s="651"/>
      <c r="Q23" s="677"/>
      <c r="R23" s="860"/>
      <c r="S23" s="860"/>
      <c r="T23" s="860"/>
      <c r="U23" s="860"/>
      <c r="V23" s="860"/>
      <c r="W23" s="455"/>
      <c r="X23" s="488"/>
      <c r="Y23" s="446" t="s">
        <v>388</v>
      </c>
      <c r="Z23" s="788" t="s">
        <v>1118</v>
      </c>
      <c r="AA23" s="788"/>
      <c r="AB23" s="788"/>
      <c r="AC23" s="788"/>
      <c r="AD23" s="879" t="s">
        <v>470</v>
      </c>
      <c r="AE23" s="891">
        <v>10</v>
      </c>
      <c r="AF23" s="476"/>
    </row>
    <row r="24" spans="2:32" s="353" customFormat="1" ht="24.75" customHeight="1">
      <c r="B24" s="493"/>
      <c r="C24" s="464"/>
      <c r="D24" s="464"/>
      <c r="E24" s="496"/>
      <c r="F24" s="353"/>
      <c r="G24" s="445"/>
      <c r="H24" s="512" t="s">
        <v>336</v>
      </c>
      <c r="I24" s="860" t="s">
        <v>76</v>
      </c>
      <c r="J24" s="860"/>
      <c r="K24" s="860"/>
      <c r="L24" s="860"/>
      <c r="M24" s="860"/>
      <c r="N24" s="866"/>
      <c r="O24" s="656" t="s">
        <v>494</v>
      </c>
      <c r="P24" s="651"/>
      <c r="Q24" s="677"/>
      <c r="R24" s="860"/>
      <c r="S24" s="860"/>
      <c r="T24" s="860"/>
      <c r="U24" s="860"/>
      <c r="V24" s="860"/>
      <c r="W24" s="455"/>
      <c r="X24" s="488"/>
      <c r="Y24" s="446" t="s">
        <v>388</v>
      </c>
      <c r="Z24" s="788" t="s">
        <v>1568</v>
      </c>
      <c r="AA24" s="788"/>
      <c r="AB24" s="788"/>
      <c r="AC24" s="788"/>
      <c r="AD24" s="879" t="s">
        <v>470</v>
      </c>
      <c r="AE24" s="891">
        <v>0</v>
      </c>
      <c r="AF24" s="894"/>
    </row>
    <row r="25" spans="2:32" s="353" customFormat="1" ht="7.5" customHeight="1">
      <c r="B25" s="493"/>
      <c r="C25" s="464"/>
      <c r="D25" s="464"/>
      <c r="E25" s="496"/>
      <c r="F25" s="353"/>
      <c r="G25" s="479"/>
      <c r="H25" s="480"/>
      <c r="I25" s="861"/>
      <c r="J25" s="862"/>
      <c r="K25" s="862"/>
      <c r="L25" s="862"/>
      <c r="M25" s="862"/>
      <c r="N25" s="453"/>
      <c r="O25" s="654"/>
      <c r="P25" s="870"/>
      <c r="Q25" s="870"/>
      <c r="R25" s="453"/>
      <c r="S25" s="453"/>
      <c r="T25" s="453"/>
      <c r="U25" s="453"/>
      <c r="V25" s="453"/>
      <c r="W25" s="480"/>
      <c r="X25" s="471"/>
      <c r="Y25" s="471"/>
      <c r="Z25" s="480"/>
      <c r="AA25" s="480"/>
      <c r="AB25" s="480"/>
      <c r="AC25" s="480"/>
      <c r="AD25" s="880"/>
      <c r="AE25" s="892"/>
      <c r="AF25" s="476"/>
    </row>
    <row r="26" spans="2:32" s="353" customFormat="1" ht="21" customHeight="1">
      <c r="B26" s="445"/>
      <c r="C26" s="353"/>
      <c r="D26" s="353"/>
      <c r="E26" s="476"/>
      <c r="F26" s="353"/>
      <c r="G26" s="445" t="s">
        <v>299</v>
      </c>
      <c r="H26" s="353"/>
      <c r="I26" s="464"/>
      <c r="J26" s="464"/>
      <c r="K26" s="464"/>
      <c r="L26" s="464"/>
      <c r="M26" s="464"/>
      <c r="N26" s="464"/>
      <c r="O26" s="464"/>
      <c r="P26" s="464"/>
      <c r="Q26" s="464"/>
      <c r="R26" s="464"/>
      <c r="S26" s="464"/>
      <c r="T26" s="464"/>
      <c r="U26" s="464"/>
      <c r="V26" s="464"/>
      <c r="W26" s="353"/>
      <c r="X26" s="451"/>
      <c r="Y26" s="451"/>
      <c r="Z26" s="353"/>
      <c r="AA26" s="353"/>
      <c r="AB26" s="353"/>
      <c r="AC26" s="353"/>
      <c r="AD26" s="879"/>
      <c r="AE26" s="891"/>
      <c r="AF26" s="476"/>
    </row>
    <row r="27" spans="2:32" s="353" customFormat="1" ht="30.75" customHeight="1">
      <c r="B27" s="468"/>
      <c r="C27" s="497"/>
      <c r="D27" s="497"/>
      <c r="E27" s="578"/>
      <c r="F27" s="353"/>
      <c r="G27" s="445"/>
      <c r="H27" s="512" t="s">
        <v>335</v>
      </c>
      <c r="I27" s="860" t="s">
        <v>649</v>
      </c>
      <c r="J27" s="860"/>
      <c r="K27" s="860"/>
      <c r="L27" s="860"/>
      <c r="M27" s="860"/>
      <c r="N27" s="867"/>
      <c r="O27" s="869" t="s">
        <v>494</v>
      </c>
      <c r="P27" s="770" t="s">
        <v>388</v>
      </c>
      <c r="Q27" s="872" t="s">
        <v>344</v>
      </c>
      <c r="R27" s="677" t="s">
        <v>1569</v>
      </c>
      <c r="S27" s="677"/>
      <c r="T27" s="677"/>
      <c r="U27" s="677"/>
      <c r="V27" s="677"/>
      <c r="W27" s="483"/>
      <c r="X27" s="488" t="s">
        <v>120</v>
      </c>
      <c r="Y27" s="451" t="s">
        <v>388</v>
      </c>
      <c r="Z27" s="788" t="s">
        <v>1602</v>
      </c>
      <c r="AA27" s="788"/>
      <c r="AB27" s="788"/>
      <c r="AC27" s="788"/>
      <c r="AD27" s="879" t="s">
        <v>470</v>
      </c>
      <c r="AE27" s="891">
        <v>10</v>
      </c>
      <c r="AF27" s="476"/>
    </row>
    <row r="28" spans="2:32" s="353" customFormat="1" ht="30.75" customHeight="1">
      <c r="B28" s="468"/>
      <c r="C28" s="497"/>
      <c r="D28" s="497"/>
      <c r="E28" s="578"/>
      <c r="F28" s="353"/>
      <c r="G28" s="445"/>
      <c r="H28" s="512"/>
      <c r="I28" s="860"/>
      <c r="J28" s="860"/>
      <c r="K28" s="860"/>
      <c r="L28" s="860"/>
      <c r="M28" s="860"/>
      <c r="N28" s="867"/>
      <c r="O28" s="869"/>
      <c r="P28" s="770"/>
      <c r="Q28" s="872"/>
      <c r="R28" s="872"/>
      <c r="S28" s="677"/>
      <c r="T28" s="677"/>
      <c r="U28" s="677"/>
      <c r="V28" s="677"/>
      <c r="W28" s="483"/>
      <c r="X28" s="488"/>
      <c r="Y28" s="451" t="s">
        <v>388</v>
      </c>
      <c r="Z28" s="788" t="s">
        <v>1624</v>
      </c>
      <c r="AA28" s="788"/>
      <c r="AB28" s="788"/>
      <c r="AC28" s="788"/>
      <c r="AD28" s="879" t="s">
        <v>470</v>
      </c>
      <c r="AE28" s="891">
        <v>5</v>
      </c>
      <c r="AF28" s="476"/>
    </row>
    <row r="29" spans="2:32" s="353" customFormat="1" ht="27" customHeight="1">
      <c r="B29" s="468"/>
      <c r="C29" s="497"/>
      <c r="D29" s="497"/>
      <c r="E29" s="578"/>
      <c r="F29" s="353"/>
      <c r="G29" s="445"/>
      <c r="H29" s="512" t="s">
        <v>163</v>
      </c>
      <c r="I29" s="860" t="s">
        <v>1570</v>
      </c>
      <c r="J29" s="860"/>
      <c r="K29" s="860"/>
      <c r="L29" s="860"/>
      <c r="M29" s="860"/>
      <c r="N29" s="866"/>
      <c r="O29" s="656" t="s">
        <v>494</v>
      </c>
      <c r="P29" s="553"/>
      <c r="Q29" s="872"/>
      <c r="R29" s="872"/>
      <c r="S29" s="677"/>
      <c r="T29" s="677"/>
      <c r="U29" s="677"/>
      <c r="V29" s="677"/>
      <c r="W29" s="483"/>
      <c r="X29" s="488"/>
      <c r="Y29" s="451" t="s">
        <v>388</v>
      </c>
      <c r="Z29" s="788" t="s">
        <v>1625</v>
      </c>
      <c r="AA29" s="788"/>
      <c r="AB29" s="788"/>
      <c r="AC29" s="788"/>
      <c r="AD29" s="879" t="s">
        <v>470</v>
      </c>
      <c r="AE29" s="891">
        <v>0</v>
      </c>
      <c r="AF29" s="476"/>
    </row>
    <row r="30" spans="2:32" s="353" customFormat="1" ht="7.5" customHeight="1">
      <c r="B30" s="468"/>
      <c r="C30" s="497"/>
      <c r="D30" s="497"/>
      <c r="E30" s="578"/>
      <c r="F30" s="353"/>
      <c r="G30" s="479"/>
      <c r="H30" s="858"/>
      <c r="I30" s="862"/>
      <c r="J30" s="862"/>
      <c r="K30" s="862"/>
      <c r="L30" s="862"/>
      <c r="M30" s="862"/>
      <c r="N30" s="453"/>
      <c r="O30" s="654"/>
      <c r="P30" s="453"/>
      <c r="Q30" s="453"/>
      <c r="R30" s="453"/>
      <c r="S30" s="453"/>
      <c r="T30" s="453"/>
      <c r="U30" s="453"/>
      <c r="V30" s="453"/>
      <c r="W30" s="480"/>
      <c r="X30" s="471"/>
      <c r="Y30" s="471"/>
      <c r="Z30" s="862"/>
      <c r="AA30" s="862"/>
      <c r="AB30" s="480"/>
      <c r="AC30" s="480"/>
      <c r="AD30" s="881"/>
      <c r="AE30" s="892"/>
      <c r="AF30" s="476"/>
    </row>
    <row r="31" spans="2:32" s="353" customFormat="1" ht="21" customHeight="1">
      <c r="B31" s="493"/>
      <c r="C31" s="464"/>
      <c r="D31" s="464"/>
      <c r="E31" s="496"/>
      <c r="F31" s="353"/>
      <c r="G31" s="444" t="s">
        <v>389</v>
      </c>
      <c r="H31" s="450"/>
      <c r="I31" s="598"/>
      <c r="J31" s="598"/>
      <c r="K31" s="598"/>
      <c r="L31" s="598"/>
      <c r="M31" s="598"/>
      <c r="N31" s="598"/>
      <c r="O31" s="598"/>
      <c r="P31" s="598"/>
      <c r="Q31" s="598"/>
      <c r="R31" s="598"/>
      <c r="S31" s="598"/>
      <c r="T31" s="598"/>
      <c r="U31" s="598"/>
      <c r="V31" s="598"/>
      <c r="W31" s="450"/>
      <c r="X31" s="508"/>
      <c r="Y31" s="508"/>
      <c r="Z31" s="353"/>
      <c r="AA31" s="353"/>
      <c r="AB31" s="353"/>
      <c r="AC31" s="353"/>
      <c r="AD31" s="879"/>
      <c r="AE31" s="891"/>
      <c r="AF31" s="476"/>
    </row>
    <row r="32" spans="2:32" s="353" customFormat="1" ht="31.5" customHeight="1">
      <c r="B32" s="445"/>
      <c r="C32" s="353"/>
      <c r="D32" s="353"/>
      <c r="E32" s="476"/>
      <c r="F32" s="353"/>
      <c r="G32" s="445"/>
      <c r="H32" s="512" t="s">
        <v>335</v>
      </c>
      <c r="I32" s="860" t="s">
        <v>1575</v>
      </c>
      <c r="J32" s="860"/>
      <c r="K32" s="860"/>
      <c r="L32" s="860"/>
      <c r="M32" s="860"/>
      <c r="N32" s="867"/>
      <c r="O32" s="869" t="s">
        <v>494</v>
      </c>
      <c r="P32" s="651" t="s">
        <v>388</v>
      </c>
      <c r="Q32" s="677" t="s">
        <v>344</v>
      </c>
      <c r="R32" s="677" t="s">
        <v>1576</v>
      </c>
      <c r="S32" s="677"/>
      <c r="T32" s="677"/>
      <c r="U32" s="677"/>
      <c r="V32" s="677"/>
      <c r="W32" s="455"/>
      <c r="X32" s="488" t="s">
        <v>120</v>
      </c>
      <c r="Y32" s="451" t="s">
        <v>388</v>
      </c>
      <c r="Z32" s="788" t="s">
        <v>1602</v>
      </c>
      <c r="AA32" s="788"/>
      <c r="AB32" s="788"/>
      <c r="AC32" s="788"/>
      <c r="AD32" s="879" t="s">
        <v>470</v>
      </c>
      <c r="AE32" s="891">
        <v>10</v>
      </c>
      <c r="AF32" s="476"/>
    </row>
    <row r="33" spans="2:37" s="353" customFormat="1" ht="31.5" customHeight="1">
      <c r="B33" s="445"/>
      <c r="C33" s="353"/>
      <c r="D33" s="353"/>
      <c r="E33" s="476"/>
      <c r="F33" s="353"/>
      <c r="G33" s="445"/>
      <c r="H33" s="512"/>
      <c r="I33" s="860"/>
      <c r="J33" s="860"/>
      <c r="K33" s="860"/>
      <c r="L33" s="860"/>
      <c r="M33" s="860"/>
      <c r="N33" s="867"/>
      <c r="O33" s="869"/>
      <c r="P33" s="651"/>
      <c r="Q33" s="677"/>
      <c r="R33" s="677"/>
      <c r="S33" s="677"/>
      <c r="T33" s="677"/>
      <c r="U33" s="677"/>
      <c r="V33" s="677"/>
      <c r="W33" s="455"/>
      <c r="X33" s="488"/>
      <c r="Y33" s="451" t="s">
        <v>388</v>
      </c>
      <c r="Z33" s="788" t="s">
        <v>1624</v>
      </c>
      <c r="AA33" s="788"/>
      <c r="AB33" s="788"/>
      <c r="AC33" s="788"/>
      <c r="AD33" s="879" t="s">
        <v>470</v>
      </c>
      <c r="AE33" s="891">
        <v>5</v>
      </c>
      <c r="AF33" s="894"/>
      <c r="AH33" s="353"/>
      <c r="AI33" s="353"/>
      <c r="AJ33" s="353"/>
      <c r="AK33" s="353"/>
    </row>
    <row r="34" spans="2:37" s="353" customFormat="1" ht="30.75" customHeight="1">
      <c r="B34" s="445"/>
      <c r="C34" s="353"/>
      <c r="D34" s="353"/>
      <c r="E34" s="476"/>
      <c r="F34" s="353"/>
      <c r="G34" s="445"/>
      <c r="H34" s="512" t="s">
        <v>163</v>
      </c>
      <c r="I34" s="860" t="s">
        <v>839</v>
      </c>
      <c r="J34" s="860"/>
      <c r="K34" s="860"/>
      <c r="L34" s="860"/>
      <c r="M34" s="860"/>
      <c r="N34" s="866"/>
      <c r="O34" s="656" t="s">
        <v>494</v>
      </c>
      <c r="P34" s="651"/>
      <c r="Q34" s="677"/>
      <c r="R34" s="677"/>
      <c r="S34" s="677"/>
      <c r="T34" s="677"/>
      <c r="U34" s="677"/>
      <c r="V34" s="677"/>
      <c r="W34" s="455"/>
      <c r="X34" s="488"/>
      <c r="Y34" s="451" t="s">
        <v>388</v>
      </c>
      <c r="Z34" s="788" t="s">
        <v>1625</v>
      </c>
      <c r="AA34" s="788"/>
      <c r="AB34" s="788"/>
      <c r="AC34" s="788"/>
      <c r="AD34" s="879" t="s">
        <v>470</v>
      </c>
      <c r="AE34" s="891">
        <v>0</v>
      </c>
      <c r="AF34" s="894"/>
      <c r="AH34" s="353"/>
      <c r="AI34" s="353"/>
      <c r="AJ34" s="353"/>
      <c r="AK34" s="353"/>
    </row>
    <row r="35" spans="2:37" s="353" customFormat="1" ht="7.5" customHeight="1">
      <c r="B35" s="445"/>
      <c r="C35" s="353"/>
      <c r="D35" s="353"/>
      <c r="E35" s="476"/>
      <c r="F35" s="353"/>
      <c r="G35" s="479"/>
      <c r="H35" s="480"/>
      <c r="I35" s="453"/>
      <c r="J35" s="453"/>
      <c r="K35" s="453"/>
      <c r="L35" s="453"/>
      <c r="M35" s="453"/>
      <c r="N35" s="453"/>
      <c r="O35" s="453"/>
      <c r="P35" s="453"/>
      <c r="Q35" s="453"/>
      <c r="R35" s="453"/>
      <c r="S35" s="453"/>
      <c r="T35" s="453"/>
      <c r="U35" s="453"/>
      <c r="V35" s="453"/>
      <c r="W35" s="480"/>
      <c r="X35" s="471"/>
      <c r="Y35" s="471"/>
      <c r="Z35" s="471"/>
      <c r="AA35" s="471"/>
      <c r="AB35" s="480"/>
      <c r="AC35" s="480"/>
      <c r="AD35" s="880"/>
      <c r="AE35" s="892"/>
      <c r="AF35" s="894"/>
      <c r="AH35" s="353"/>
      <c r="AI35" s="353"/>
      <c r="AJ35" s="353"/>
      <c r="AK35" s="353"/>
    </row>
    <row r="36" spans="2:37" s="353" customFormat="1" ht="21" customHeight="1">
      <c r="B36" s="445"/>
      <c r="C36" s="353"/>
      <c r="D36" s="353"/>
      <c r="E36" s="476"/>
      <c r="F36" s="353"/>
      <c r="G36" s="444" t="s">
        <v>1033</v>
      </c>
      <c r="H36" s="450"/>
      <c r="I36" s="598"/>
      <c r="J36" s="598"/>
      <c r="K36" s="598"/>
      <c r="L36" s="598"/>
      <c r="M36" s="598"/>
      <c r="N36" s="598"/>
      <c r="O36" s="598"/>
      <c r="P36" s="598"/>
      <c r="Q36" s="598"/>
      <c r="R36" s="598"/>
      <c r="S36" s="598"/>
      <c r="T36" s="598"/>
      <c r="U36" s="598"/>
      <c r="V36" s="598"/>
      <c r="W36" s="450"/>
      <c r="X36" s="508"/>
      <c r="Y36" s="508"/>
      <c r="Z36" s="451"/>
      <c r="AA36" s="451"/>
      <c r="AB36" s="353"/>
      <c r="AC36" s="353"/>
      <c r="AD36" s="879"/>
      <c r="AE36" s="891"/>
      <c r="AF36" s="476"/>
      <c r="AH36" s="353"/>
      <c r="AI36" s="353"/>
      <c r="AJ36" s="353"/>
      <c r="AK36" s="353"/>
    </row>
    <row r="37" spans="2:37" s="353" customFormat="1" ht="19.5" customHeight="1">
      <c r="B37" s="445"/>
      <c r="C37" s="353"/>
      <c r="D37" s="353"/>
      <c r="E37" s="476"/>
      <c r="F37" s="353"/>
      <c r="G37" s="445"/>
      <c r="H37" s="512" t="s">
        <v>335</v>
      </c>
      <c r="I37" s="860" t="s">
        <v>501</v>
      </c>
      <c r="J37" s="860"/>
      <c r="K37" s="860"/>
      <c r="L37" s="860"/>
      <c r="M37" s="860"/>
      <c r="N37" s="860"/>
      <c r="O37" s="860"/>
      <c r="P37" s="860"/>
      <c r="Q37" s="860"/>
      <c r="R37" s="860"/>
      <c r="S37" s="860"/>
      <c r="T37" s="860"/>
      <c r="U37" s="860"/>
      <c r="V37" s="770" t="s">
        <v>388</v>
      </c>
      <c r="W37" s="677"/>
      <c r="X37" s="677"/>
      <c r="Y37" s="451" t="s">
        <v>388</v>
      </c>
      <c r="Z37" s="788" t="s">
        <v>1579</v>
      </c>
      <c r="AA37" s="788"/>
      <c r="AB37" s="353"/>
      <c r="AC37" s="353"/>
      <c r="AD37" s="879" t="s">
        <v>470</v>
      </c>
      <c r="AE37" s="891">
        <v>5</v>
      </c>
      <c r="AF37" s="476"/>
      <c r="AH37" s="353"/>
      <c r="AI37" s="353"/>
      <c r="AJ37" s="353"/>
      <c r="AK37" s="353"/>
    </row>
    <row r="38" spans="2:37" s="353" customFormat="1" ht="30.75" customHeight="1">
      <c r="B38" s="468"/>
      <c r="C38" s="497"/>
      <c r="D38" s="497"/>
      <c r="E38" s="578"/>
      <c r="F38" s="353"/>
      <c r="G38" s="445"/>
      <c r="H38" s="512"/>
      <c r="I38" s="860"/>
      <c r="J38" s="860"/>
      <c r="K38" s="860"/>
      <c r="L38" s="860"/>
      <c r="M38" s="860"/>
      <c r="N38" s="860"/>
      <c r="O38" s="860"/>
      <c r="P38" s="860"/>
      <c r="Q38" s="860"/>
      <c r="R38" s="860"/>
      <c r="S38" s="860"/>
      <c r="T38" s="860"/>
      <c r="U38" s="860"/>
      <c r="V38" s="770"/>
      <c r="W38" s="677"/>
      <c r="X38" s="677"/>
      <c r="Y38" s="451" t="s">
        <v>388</v>
      </c>
      <c r="Z38" s="896" t="s">
        <v>847</v>
      </c>
      <c r="AA38" s="896"/>
      <c r="AB38" s="896"/>
      <c r="AC38" s="896"/>
      <c r="AD38" s="879" t="s">
        <v>470</v>
      </c>
      <c r="AE38" s="891">
        <v>3</v>
      </c>
      <c r="AF38" s="476"/>
      <c r="AH38" s="353"/>
      <c r="AI38" s="353"/>
      <c r="AJ38" s="353"/>
      <c r="AK38" s="353"/>
    </row>
    <row r="39" spans="2:37" s="353" customFormat="1" ht="38.25" customHeight="1">
      <c r="B39" s="468"/>
      <c r="C39" s="497"/>
      <c r="D39" s="497"/>
      <c r="E39" s="578"/>
      <c r="F39" s="353"/>
      <c r="G39" s="494"/>
      <c r="H39" s="512"/>
      <c r="I39" s="860"/>
      <c r="J39" s="860"/>
      <c r="K39" s="860"/>
      <c r="L39" s="860"/>
      <c r="M39" s="860"/>
      <c r="N39" s="860"/>
      <c r="O39" s="860"/>
      <c r="P39" s="860"/>
      <c r="Q39" s="860"/>
      <c r="R39" s="860"/>
      <c r="S39" s="860"/>
      <c r="T39" s="860"/>
      <c r="U39" s="860"/>
      <c r="V39" s="770"/>
      <c r="W39" s="677"/>
      <c r="X39" s="677"/>
      <c r="Y39" s="446" t="s">
        <v>388</v>
      </c>
      <c r="Z39" s="896" t="s">
        <v>1627</v>
      </c>
      <c r="AA39" s="896"/>
      <c r="AB39" s="896"/>
      <c r="AC39" s="896"/>
      <c r="AD39" s="879" t="s">
        <v>470</v>
      </c>
      <c r="AE39" s="891">
        <v>1</v>
      </c>
      <c r="AF39" s="476"/>
      <c r="AH39" s="353"/>
      <c r="AI39" s="353"/>
      <c r="AJ39" s="353"/>
      <c r="AK39" s="353"/>
    </row>
    <row r="40" spans="2:37" s="353" customFormat="1" ht="19.5" customHeight="1">
      <c r="B40" s="468"/>
      <c r="C40" s="497"/>
      <c r="D40" s="497"/>
      <c r="E40" s="578"/>
      <c r="F40" s="353"/>
      <c r="G40" s="445"/>
      <c r="H40" s="512"/>
      <c r="I40" s="860"/>
      <c r="J40" s="860"/>
      <c r="K40" s="860"/>
      <c r="L40" s="860"/>
      <c r="M40" s="860"/>
      <c r="N40" s="860"/>
      <c r="O40" s="860"/>
      <c r="P40" s="860"/>
      <c r="Q40" s="860"/>
      <c r="R40" s="860"/>
      <c r="S40" s="860"/>
      <c r="T40" s="860"/>
      <c r="U40" s="860"/>
      <c r="V40" s="770"/>
      <c r="W40" s="677"/>
      <c r="X40" s="677"/>
      <c r="Y40" s="451" t="s">
        <v>388</v>
      </c>
      <c r="Z40" s="788" t="s">
        <v>1629</v>
      </c>
      <c r="AA40" s="788"/>
      <c r="AB40" s="788"/>
      <c r="AC40" s="353"/>
      <c r="AD40" s="879" t="s">
        <v>470</v>
      </c>
      <c r="AE40" s="891">
        <v>0</v>
      </c>
      <c r="AF40" s="476"/>
      <c r="AH40" s="353"/>
      <c r="AI40" s="353"/>
      <c r="AJ40" s="353"/>
      <c r="AK40" s="353"/>
    </row>
    <row r="41" spans="2:37" s="353" customFormat="1" ht="7.5" customHeight="1">
      <c r="B41" s="468"/>
      <c r="C41" s="497"/>
      <c r="D41" s="497"/>
      <c r="E41" s="578"/>
      <c r="F41" s="353"/>
      <c r="G41" s="479"/>
      <c r="H41" s="480"/>
      <c r="I41" s="453"/>
      <c r="J41" s="453"/>
      <c r="K41" s="453"/>
      <c r="L41" s="453"/>
      <c r="M41" s="453"/>
      <c r="N41" s="453"/>
      <c r="O41" s="453"/>
      <c r="P41" s="453"/>
      <c r="Q41" s="453"/>
      <c r="R41" s="453"/>
      <c r="S41" s="453"/>
      <c r="T41" s="453"/>
      <c r="U41" s="453"/>
      <c r="V41" s="453"/>
      <c r="W41" s="480"/>
      <c r="X41" s="480"/>
      <c r="Y41" s="471"/>
      <c r="Z41" s="862"/>
      <c r="AA41" s="862"/>
      <c r="AB41" s="480"/>
      <c r="AC41" s="480"/>
      <c r="AD41" s="881"/>
      <c r="AE41" s="892"/>
      <c r="AF41" s="476"/>
      <c r="AH41" s="353"/>
      <c r="AI41" s="353"/>
      <c r="AJ41" s="353"/>
      <c r="AK41" s="353"/>
    </row>
    <row r="42" spans="2:37" s="353" customFormat="1" ht="21" customHeight="1">
      <c r="B42" s="493"/>
      <c r="C42" s="464"/>
      <c r="D42" s="464"/>
      <c r="E42" s="496"/>
      <c r="F42" s="353"/>
      <c r="G42" s="444" t="s">
        <v>1380</v>
      </c>
      <c r="H42" s="450"/>
      <c r="I42" s="598"/>
      <c r="J42" s="598"/>
      <c r="K42" s="598"/>
      <c r="L42" s="598"/>
      <c r="M42" s="598"/>
      <c r="N42" s="598"/>
      <c r="O42" s="598"/>
      <c r="P42" s="598"/>
      <c r="Q42" s="598"/>
      <c r="R42" s="598"/>
      <c r="S42" s="598"/>
      <c r="T42" s="598"/>
      <c r="U42" s="598"/>
      <c r="V42" s="598"/>
      <c r="W42" s="450"/>
      <c r="X42" s="450"/>
      <c r="Y42" s="508"/>
      <c r="Z42" s="450"/>
      <c r="AA42" s="450"/>
      <c r="AB42" s="450"/>
      <c r="AC42" s="450"/>
      <c r="AD42" s="879"/>
      <c r="AE42" s="891"/>
      <c r="AF42" s="476"/>
      <c r="AH42" s="353"/>
      <c r="AI42" s="353"/>
      <c r="AJ42" s="353"/>
      <c r="AK42" s="353"/>
    </row>
    <row r="43" spans="2:37" s="353" customFormat="1" ht="42" customHeight="1">
      <c r="B43" s="493"/>
      <c r="C43" s="464"/>
      <c r="D43" s="464"/>
      <c r="E43" s="496"/>
      <c r="F43" s="353"/>
      <c r="G43" s="445"/>
      <c r="H43" s="512" t="s">
        <v>335</v>
      </c>
      <c r="I43" s="860" t="s">
        <v>1083</v>
      </c>
      <c r="J43" s="860"/>
      <c r="K43" s="860"/>
      <c r="L43" s="860"/>
      <c r="M43" s="860"/>
      <c r="N43" s="865"/>
      <c r="O43" s="869" t="s">
        <v>487</v>
      </c>
      <c r="P43" s="651" t="s">
        <v>388</v>
      </c>
      <c r="Q43" s="677" t="s">
        <v>797</v>
      </c>
      <c r="R43" s="860" t="s">
        <v>727</v>
      </c>
      <c r="S43" s="860"/>
      <c r="T43" s="860"/>
      <c r="U43" s="860"/>
      <c r="V43" s="860"/>
      <c r="W43" s="443"/>
      <c r="X43" s="443"/>
      <c r="Y43" s="451" t="s">
        <v>388</v>
      </c>
      <c r="Z43" s="896" t="s">
        <v>1044</v>
      </c>
      <c r="AA43" s="896"/>
      <c r="AB43" s="896"/>
      <c r="AC43" s="896"/>
      <c r="AD43" s="879" t="s">
        <v>470</v>
      </c>
      <c r="AE43" s="891">
        <v>5</v>
      </c>
      <c r="AF43" s="476"/>
      <c r="AH43" s="353"/>
      <c r="AI43" s="353"/>
      <c r="AJ43" s="353"/>
      <c r="AK43" s="353"/>
    </row>
    <row r="44" spans="2:37" s="353" customFormat="1" ht="40.5" customHeight="1">
      <c r="B44" s="445"/>
      <c r="C44" s="353"/>
      <c r="D44" s="353"/>
      <c r="E44" s="476"/>
      <c r="F44" s="353"/>
      <c r="G44" s="445"/>
      <c r="H44" s="512" t="s">
        <v>163</v>
      </c>
      <c r="I44" s="860" t="s">
        <v>1286</v>
      </c>
      <c r="J44" s="860"/>
      <c r="K44" s="860"/>
      <c r="L44" s="860"/>
      <c r="M44" s="860"/>
      <c r="N44" s="453"/>
      <c r="O44" s="656" t="s">
        <v>487</v>
      </c>
      <c r="P44" s="651"/>
      <c r="Q44" s="677"/>
      <c r="R44" s="860"/>
      <c r="S44" s="860"/>
      <c r="T44" s="860"/>
      <c r="U44" s="860"/>
      <c r="V44" s="860"/>
      <c r="W44" s="443"/>
      <c r="X44" s="443"/>
      <c r="Y44" s="451" t="s">
        <v>388</v>
      </c>
      <c r="Z44" s="896" t="s">
        <v>963</v>
      </c>
      <c r="AA44" s="896"/>
      <c r="AB44" s="896"/>
      <c r="AC44" s="896"/>
      <c r="AD44" s="879" t="s">
        <v>470</v>
      </c>
      <c r="AE44" s="891">
        <v>3</v>
      </c>
      <c r="AF44" s="476"/>
      <c r="AH44" s="353"/>
      <c r="AI44" s="353"/>
      <c r="AJ44" s="353"/>
      <c r="AK44" s="353"/>
    </row>
    <row r="45" spans="2:37" s="353" customFormat="1" ht="30" customHeight="1">
      <c r="B45" s="445"/>
      <c r="C45" s="353"/>
      <c r="D45" s="353"/>
      <c r="E45" s="476"/>
      <c r="F45" s="353"/>
      <c r="G45" s="445"/>
      <c r="H45" s="512" t="s">
        <v>336</v>
      </c>
      <c r="I45" s="860" t="s">
        <v>1630</v>
      </c>
      <c r="J45" s="860"/>
      <c r="K45" s="860"/>
      <c r="L45" s="860"/>
      <c r="M45" s="860"/>
      <c r="N45" s="865"/>
      <c r="O45" s="869" t="s">
        <v>494</v>
      </c>
      <c r="P45" s="651"/>
      <c r="Q45" s="677"/>
      <c r="R45" s="860"/>
      <c r="S45" s="860"/>
      <c r="T45" s="860"/>
      <c r="U45" s="860"/>
      <c r="V45" s="860"/>
      <c r="W45" s="443"/>
      <c r="X45" s="443"/>
      <c r="Y45" s="451" t="s">
        <v>388</v>
      </c>
      <c r="Z45" s="762" t="s">
        <v>1584</v>
      </c>
      <c r="AA45" s="762"/>
      <c r="AB45" s="353"/>
      <c r="AC45" s="353"/>
      <c r="AD45" s="879" t="s">
        <v>470</v>
      </c>
      <c r="AE45" s="891">
        <v>2</v>
      </c>
      <c r="AF45" s="476"/>
      <c r="AH45" s="353"/>
      <c r="AI45" s="353"/>
      <c r="AJ45" s="353"/>
      <c r="AK45" s="353"/>
    </row>
    <row r="46" spans="2:37" s="353" customFormat="1" ht="21" customHeight="1">
      <c r="B46" s="445"/>
      <c r="C46" s="353"/>
      <c r="D46" s="353"/>
      <c r="E46" s="476"/>
      <c r="F46" s="353"/>
      <c r="G46" s="445"/>
      <c r="H46" s="512" t="s">
        <v>344</v>
      </c>
      <c r="I46" s="860" t="s">
        <v>1588</v>
      </c>
      <c r="J46" s="860"/>
      <c r="K46" s="860"/>
      <c r="L46" s="860"/>
      <c r="M46" s="860"/>
      <c r="N46" s="866"/>
      <c r="O46" s="656" t="s">
        <v>16</v>
      </c>
      <c r="P46" s="651"/>
      <c r="Q46" s="677"/>
      <c r="R46" s="860"/>
      <c r="S46" s="860"/>
      <c r="T46" s="860"/>
      <c r="U46" s="860"/>
      <c r="V46" s="860"/>
      <c r="W46" s="443"/>
      <c r="X46" s="443"/>
      <c r="Y46" s="451" t="s">
        <v>388</v>
      </c>
      <c r="Z46" s="788" t="s">
        <v>1587</v>
      </c>
      <c r="AA46" s="788"/>
      <c r="AB46" s="788"/>
      <c r="AC46" s="353"/>
      <c r="AD46" s="879" t="s">
        <v>470</v>
      </c>
      <c r="AE46" s="891">
        <v>0</v>
      </c>
      <c r="AF46" s="476"/>
      <c r="AH46" s="353"/>
      <c r="AI46" s="353"/>
      <c r="AJ46" s="353"/>
      <c r="AK46" s="353"/>
    </row>
    <row r="47" spans="2:37" s="353" customFormat="1" ht="7.5" customHeight="1">
      <c r="B47" s="445"/>
      <c r="C47" s="353"/>
      <c r="D47" s="353"/>
      <c r="E47" s="476"/>
      <c r="F47" s="353"/>
      <c r="G47" s="479"/>
      <c r="H47" s="480"/>
      <c r="I47" s="453"/>
      <c r="J47" s="453"/>
      <c r="K47" s="453"/>
      <c r="L47" s="453"/>
      <c r="M47" s="453"/>
      <c r="N47" s="453"/>
      <c r="O47" s="453"/>
      <c r="P47" s="453"/>
      <c r="Q47" s="453"/>
      <c r="R47" s="453"/>
      <c r="S47" s="453"/>
      <c r="T47" s="453"/>
      <c r="U47" s="453"/>
      <c r="V47" s="453"/>
      <c r="W47" s="480"/>
      <c r="X47" s="480"/>
      <c r="Y47" s="471"/>
      <c r="Z47" s="480"/>
      <c r="AA47" s="480"/>
      <c r="AB47" s="480"/>
      <c r="AC47" s="480"/>
      <c r="AD47" s="880"/>
      <c r="AE47" s="892"/>
      <c r="AF47" s="895"/>
      <c r="AH47" s="789"/>
      <c r="AI47" s="789"/>
      <c r="AJ47" s="451"/>
      <c r="AK47" s="451"/>
    </row>
    <row r="48" spans="2:37" s="353" customFormat="1" ht="21" customHeight="1">
      <c r="B48" s="468"/>
      <c r="C48" s="497"/>
      <c r="D48" s="497"/>
      <c r="E48" s="578"/>
      <c r="F48" s="353"/>
      <c r="G48" s="444" t="s">
        <v>1589</v>
      </c>
      <c r="H48" s="450"/>
      <c r="I48" s="598"/>
      <c r="J48" s="598"/>
      <c r="K48" s="598"/>
      <c r="L48" s="598"/>
      <c r="M48" s="598"/>
      <c r="N48" s="598"/>
      <c r="O48" s="598"/>
      <c r="P48" s="598"/>
      <c r="Q48" s="598"/>
      <c r="R48" s="598"/>
      <c r="S48" s="598"/>
      <c r="T48" s="598"/>
      <c r="U48" s="598"/>
      <c r="V48" s="598"/>
      <c r="W48" s="450"/>
      <c r="X48" s="450"/>
      <c r="Y48" s="508"/>
      <c r="Z48" s="508"/>
      <c r="AA48" s="508"/>
      <c r="AB48" s="450"/>
      <c r="AC48" s="450"/>
      <c r="AD48" s="879"/>
      <c r="AE48" s="891"/>
      <c r="AF48" s="476"/>
      <c r="AH48" s="353"/>
      <c r="AI48" s="353"/>
      <c r="AJ48" s="353"/>
      <c r="AK48" s="353"/>
    </row>
    <row r="49" spans="2:32" s="353" customFormat="1" ht="43.5" customHeight="1">
      <c r="B49" s="468"/>
      <c r="C49" s="497"/>
      <c r="D49" s="497"/>
      <c r="E49" s="578"/>
      <c r="F49" s="353"/>
      <c r="G49" s="445"/>
      <c r="H49" s="512" t="s">
        <v>335</v>
      </c>
      <c r="I49" s="860" t="s">
        <v>1631</v>
      </c>
      <c r="J49" s="860"/>
      <c r="K49" s="860"/>
      <c r="L49" s="860"/>
      <c r="M49" s="860"/>
      <c r="N49" s="865"/>
      <c r="O49" s="869" t="s">
        <v>487</v>
      </c>
      <c r="P49" s="651" t="s">
        <v>388</v>
      </c>
      <c r="Q49" s="677" t="s">
        <v>797</v>
      </c>
      <c r="R49" s="860" t="s">
        <v>727</v>
      </c>
      <c r="S49" s="860"/>
      <c r="T49" s="860"/>
      <c r="U49" s="860"/>
      <c r="V49" s="860"/>
      <c r="W49" s="443"/>
      <c r="X49" s="443"/>
      <c r="Y49" s="451" t="s">
        <v>388</v>
      </c>
      <c r="Z49" s="788" t="s">
        <v>1634</v>
      </c>
      <c r="AA49" s="788"/>
      <c r="AB49" s="788"/>
      <c r="AC49" s="788"/>
      <c r="AD49" s="879" t="s">
        <v>470</v>
      </c>
      <c r="AE49" s="891">
        <v>5</v>
      </c>
      <c r="AF49" s="476"/>
    </row>
    <row r="50" spans="2:32" s="353" customFormat="1" ht="30" customHeight="1">
      <c r="B50" s="493"/>
      <c r="C50" s="464"/>
      <c r="D50" s="464"/>
      <c r="E50" s="496"/>
      <c r="F50" s="353"/>
      <c r="G50" s="445"/>
      <c r="H50" s="512" t="s">
        <v>163</v>
      </c>
      <c r="I50" s="860" t="s">
        <v>1637</v>
      </c>
      <c r="J50" s="860"/>
      <c r="K50" s="860"/>
      <c r="L50" s="860"/>
      <c r="M50" s="860"/>
      <c r="N50" s="866"/>
      <c r="O50" s="656" t="s">
        <v>487</v>
      </c>
      <c r="P50" s="651"/>
      <c r="Q50" s="677"/>
      <c r="R50" s="860"/>
      <c r="S50" s="860"/>
      <c r="T50" s="860"/>
      <c r="U50" s="860"/>
      <c r="V50" s="860"/>
      <c r="W50" s="443"/>
      <c r="X50" s="443"/>
      <c r="Y50" s="451" t="s">
        <v>388</v>
      </c>
      <c r="Z50" s="788" t="s">
        <v>653</v>
      </c>
      <c r="AA50" s="788"/>
      <c r="AB50" s="788"/>
      <c r="AC50" s="788"/>
      <c r="AD50" s="879" t="s">
        <v>470</v>
      </c>
      <c r="AE50" s="891">
        <v>3</v>
      </c>
      <c r="AF50" s="476"/>
    </row>
    <row r="51" spans="2:32" s="353" customFormat="1" ht="30" customHeight="1">
      <c r="B51" s="493"/>
      <c r="C51" s="464"/>
      <c r="D51" s="464"/>
      <c r="E51" s="496"/>
      <c r="F51" s="353"/>
      <c r="G51" s="445"/>
      <c r="H51" s="512" t="s">
        <v>336</v>
      </c>
      <c r="I51" s="860" t="s">
        <v>1638</v>
      </c>
      <c r="J51" s="860"/>
      <c r="K51" s="860"/>
      <c r="L51" s="860"/>
      <c r="M51" s="860"/>
      <c r="N51" s="865"/>
      <c r="O51" s="869" t="s">
        <v>494</v>
      </c>
      <c r="P51" s="651"/>
      <c r="Q51" s="677"/>
      <c r="R51" s="860"/>
      <c r="S51" s="860"/>
      <c r="T51" s="860"/>
      <c r="U51" s="860"/>
      <c r="V51" s="860"/>
      <c r="W51" s="443"/>
      <c r="X51" s="443"/>
      <c r="Y51" s="451" t="s">
        <v>388</v>
      </c>
      <c r="Z51" s="788" t="s">
        <v>859</v>
      </c>
      <c r="AA51" s="788"/>
      <c r="AB51" s="788"/>
      <c r="AC51" s="788"/>
      <c r="AD51" s="879" t="s">
        <v>470</v>
      </c>
      <c r="AE51" s="891">
        <v>1</v>
      </c>
      <c r="AF51" s="476"/>
    </row>
    <row r="52" spans="2:32" s="353" customFormat="1" ht="25.5" customHeight="1">
      <c r="B52" s="493"/>
      <c r="C52" s="464"/>
      <c r="D52" s="464"/>
      <c r="E52" s="496"/>
      <c r="F52" s="353"/>
      <c r="G52" s="445"/>
      <c r="H52" s="512" t="s">
        <v>344</v>
      </c>
      <c r="I52" s="860" t="s">
        <v>1595</v>
      </c>
      <c r="J52" s="860"/>
      <c r="K52" s="860"/>
      <c r="L52" s="860"/>
      <c r="M52" s="860"/>
      <c r="N52" s="866"/>
      <c r="O52" s="656" t="s">
        <v>16</v>
      </c>
      <c r="P52" s="651"/>
      <c r="Q52" s="677"/>
      <c r="R52" s="860"/>
      <c r="S52" s="860"/>
      <c r="T52" s="860"/>
      <c r="U52" s="860"/>
      <c r="V52" s="860"/>
      <c r="W52" s="443"/>
      <c r="X52" s="443"/>
      <c r="Y52" s="451"/>
      <c r="Z52" s="896" t="s">
        <v>1592</v>
      </c>
      <c r="AA52" s="896"/>
      <c r="AB52" s="896"/>
      <c r="AC52" s="896"/>
      <c r="AD52" s="879" t="s">
        <v>470</v>
      </c>
      <c r="AE52" s="891">
        <v>0</v>
      </c>
      <c r="AF52" s="476"/>
    </row>
    <row r="53" spans="2:32" s="353" customFormat="1" ht="6.75" customHeight="1">
      <c r="B53" s="493"/>
      <c r="C53" s="464"/>
      <c r="D53" s="464"/>
      <c r="E53" s="496"/>
      <c r="F53" s="353"/>
      <c r="G53" s="479"/>
      <c r="H53" s="480"/>
      <c r="I53" s="453"/>
      <c r="J53" s="453"/>
      <c r="K53" s="453"/>
      <c r="L53" s="453"/>
      <c r="M53" s="453"/>
      <c r="N53" s="453"/>
      <c r="O53" s="453"/>
      <c r="P53" s="453"/>
      <c r="Q53" s="453"/>
      <c r="R53" s="453"/>
      <c r="S53" s="453"/>
      <c r="T53" s="453"/>
      <c r="U53" s="453"/>
      <c r="V53" s="453"/>
      <c r="W53" s="480"/>
      <c r="X53" s="480"/>
      <c r="Y53" s="471"/>
      <c r="Z53" s="471"/>
      <c r="AA53" s="471"/>
      <c r="AB53" s="480"/>
      <c r="AC53" s="480"/>
      <c r="AD53" s="880"/>
      <c r="AE53" s="892"/>
      <c r="AF53" s="476"/>
    </row>
    <row r="54" spans="2:32" s="353" customFormat="1" ht="21" customHeight="1">
      <c r="B54" s="493"/>
      <c r="C54" s="464"/>
      <c r="D54" s="464"/>
      <c r="E54" s="496"/>
      <c r="F54" s="353"/>
      <c r="G54" s="444" t="s">
        <v>1599</v>
      </c>
      <c r="H54" s="450"/>
      <c r="I54" s="598"/>
      <c r="J54" s="598"/>
      <c r="K54" s="598"/>
      <c r="L54" s="598"/>
      <c r="M54" s="598"/>
      <c r="N54" s="598"/>
      <c r="O54" s="598"/>
      <c r="P54" s="598"/>
      <c r="Q54" s="598"/>
      <c r="R54" s="598"/>
      <c r="S54" s="598"/>
      <c r="T54" s="598"/>
      <c r="U54" s="598"/>
      <c r="V54" s="598"/>
      <c r="W54" s="450"/>
      <c r="X54" s="450"/>
      <c r="Y54" s="508"/>
      <c r="Z54" s="508"/>
      <c r="AA54" s="508"/>
      <c r="AB54" s="450"/>
      <c r="AC54" s="450"/>
      <c r="AD54" s="879"/>
      <c r="AE54" s="891"/>
      <c r="AF54" s="476"/>
    </row>
    <row r="55" spans="2:32" s="353" customFormat="1" ht="30" customHeight="1">
      <c r="B55" s="445"/>
      <c r="C55" s="353"/>
      <c r="D55" s="353"/>
      <c r="E55" s="476"/>
      <c r="F55" s="353"/>
      <c r="G55" s="445"/>
      <c r="H55" s="512" t="s">
        <v>335</v>
      </c>
      <c r="I55" s="860" t="s">
        <v>1600</v>
      </c>
      <c r="J55" s="860"/>
      <c r="K55" s="860"/>
      <c r="L55" s="860"/>
      <c r="M55" s="860"/>
      <c r="N55" s="868"/>
      <c r="O55" s="869" t="s">
        <v>16</v>
      </c>
      <c r="P55" s="770" t="s">
        <v>388</v>
      </c>
      <c r="Q55" s="677" t="s">
        <v>336</v>
      </c>
      <c r="R55" s="860" t="s">
        <v>1490</v>
      </c>
      <c r="S55" s="860"/>
      <c r="T55" s="860"/>
      <c r="U55" s="860"/>
      <c r="V55" s="860"/>
      <c r="W55" s="455"/>
      <c r="X55" s="488" t="s">
        <v>120</v>
      </c>
      <c r="Y55" s="451" t="s">
        <v>388</v>
      </c>
      <c r="Z55" s="896" t="s">
        <v>1601</v>
      </c>
      <c r="AA55" s="896"/>
      <c r="AB55" s="896"/>
      <c r="AC55" s="896"/>
      <c r="AD55" s="879" t="s">
        <v>470</v>
      </c>
      <c r="AE55" s="891">
        <v>5</v>
      </c>
      <c r="AF55" s="476"/>
    </row>
    <row r="56" spans="2:32" s="353" customFormat="1" ht="19.5" customHeight="1">
      <c r="B56" s="445"/>
      <c r="C56" s="353"/>
      <c r="D56" s="353"/>
      <c r="E56" s="476"/>
      <c r="F56" s="353"/>
      <c r="G56" s="445"/>
      <c r="H56" s="512" t="s">
        <v>163</v>
      </c>
      <c r="I56" s="860" t="s">
        <v>1603</v>
      </c>
      <c r="J56" s="860"/>
      <c r="K56" s="860"/>
      <c r="L56" s="860"/>
      <c r="M56" s="860"/>
      <c r="N56" s="867"/>
      <c r="O56" s="869" t="s">
        <v>16</v>
      </c>
      <c r="P56" s="770"/>
      <c r="Q56" s="677"/>
      <c r="R56" s="860"/>
      <c r="S56" s="860"/>
      <c r="T56" s="860"/>
      <c r="U56" s="860"/>
      <c r="V56" s="860"/>
      <c r="W56" s="455"/>
      <c r="X56" s="488"/>
      <c r="Y56" s="451" t="s">
        <v>388</v>
      </c>
      <c r="Z56" s="896" t="s">
        <v>1510</v>
      </c>
      <c r="AA56" s="896"/>
      <c r="AB56" s="896"/>
      <c r="AC56" s="896"/>
      <c r="AD56" s="879" t="s">
        <v>470</v>
      </c>
      <c r="AE56" s="891">
        <v>3</v>
      </c>
      <c r="AF56" s="476"/>
    </row>
    <row r="57" spans="2:32" s="353" customFormat="1" ht="19.5" customHeight="1">
      <c r="B57" s="445"/>
      <c r="C57" s="353"/>
      <c r="D57" s="353"/>
      <c r="E57" s="476"/>
      <c r="F57" s="353"/>
      <c r="G57" s="445"/>
      <c r="H57" s="512"/>
      <c r="I57" s="860"/>
      <c r="J57" s="860"/>
      <c r="K57" s="860"/>
      <c r="L57" s="860"/>
      <c r="M57" s="860"/>
      <c r="N57" s="867"/>
      <c r="O57" s="869"/>
      <c r="P57" s="553"/>
      <c r="Q57" s="677"/>
      <c r="R57" s="860"/>
      <c r="S57" s="860"/>
      <c r="T57" s="860"/>
      <c r="U57" s="860"/>
      <c r="V57" s="860"/>
      <c r="W57" s="455"/>
      <c r="X57" s="488"/>
      <c r="Y57" s="451" t="s">
        <v>388</v>
      </c>
      <c r="Z57" s="896" t="s">
        <v>1604</v>
      </c>
      <c r="AA57" s="896"/>
      <c r="AB57" s="896"/>
      <c r="AC57" s="896"/>
      <c r="AD57" s="879" t="s">
        <v>470</v>
      </c>
      <c r="AE57" s="891">
        <v>0</v>
      </c>
      <c r="AF57" s="476"/>
    </row>
    <row r="58" spans="2:32" s="353" customFormat="1" ht="7.5" customHeight="1">
      <c r="B58" s="445"/>
      <c r="C58" s="353"/>
      <c r="D58" s="353"/>
      <c r="E58" s="476"/>
      <c r="F58" s="353"/>
      <c r="G58" s="479"/>
      <c r="H58" s="858"/>
      <c r="I58" s="862"/>
      <c r="J58" s="862"/>
      <c r="K58" s="862"/>
      <c r="L58" s="862"/>
      <c r="M58" s="862"/>
      <c r="N58" s="453"/>
      <c r="O58" s="654"/>
      <c r="P58" s="453"/>
      <c r="Q58" s="453"/>
      <c r="R58" s="453"/>
      <c r="S58" s="453"/>
      <c r="T58" s="453"/>
      <c r="U58" s="453"/>
      <c r="V58" s="453"/>
      <c r="W58" s="480"/>
      <c r="X58" s="480"/>
      <c r="Y58" s="471"/>
      <c r="Z58" s="861"/>
      <c r="AA58" s="861"/>
      <c r="AB58" s="480"/>
      <c r="AC58" s="480"/>
      <c r="AD58" s="881"/>
      <c r="AE58" s="892"/>
      <c r="AF58" s="476"/>
    </row>
    <row r="59" spans="2:32" s="353" customFormat="1" ht="21" customHeight="1">
      <c r="B59" s="468"/>
      <c r="C59" s="497"/>
      <c r="D59" s="497"/>
      <c r="E59" s="578"/>
      <c r="F59" s="353"/>
      <c r="G59" s="444" t="s">
        <v>1606</v>
      </c>
      <c r="H59" s="859"/>
      <c r="I59" s="863"/>
      <c r="J59" s="863"/>
      <c r="K59" s="863"/>
      <c r="L59" s="863"/>
      <c r="M59" s="863"/>
      <c r="N59" s="653"/>
      <c r="O59" s="598"/>
      <c r="P59" s="598"/>
      <c r="Q59" s="598"/>
      <c r="R59" s="598"/>
      <c r="S59" s="598"/>
      <c r="T59" s="598"/>
      <c r="U59" s="598"/>
      <c r="V59" s="598"/>
      <c r="W59" s="450"/>
      <c r="X59" s="450"/>
      <c r="Y59" s="508"/>
      <c r="Z59" s="508"/>
      <c r="AA59" s="508"/>
      <c r="AB59" s="450"/>
      <c r="AC59" s="450"/>
      <c r="AD59" s="879"/>
      <c r="AE59" s="891"/>
      <c r="AF59" s="476"/>
    </row>
    <row r="60" spans="2:32" s="353" customFormat="1" ht="48.75" customHeight="1">
      <c r="B60" s="468"/>
      <c r="C60" s="497"/>
      <c r="D60" s="497"/>
      <c r="E60" s="578"/>
      <c r="F60" s="353"/>
      <c r="G60" s="445"/>
      <c r="H60" s="512" t="s">
        <v>335</v>
      </c>
      <c r="I60" s="801" t="s">
        <v>1641</v>
      </c>
      <c r="J60" s="801"/>
      <c r="K60" s="801"/>
      <c r="L60" s="801"/>
      <c r="M60" s="801"/>
      <c r="N60" s="868"/>
      <c r="O60" s="869" t="s">
        <v>494</v>
      </c>
      <c r="P60" s="770" t="s">
        <v>388</v>
      </c>
      <c r="Q60" s="677" t="s">
        <v>336</v>
      </c>
      <c r="R60" s="860" t="s">
        <v>1490</v>
      </c>
      <c r="S60" s="860"/>
      <c r="T60" s="860"/>
      <c r="U60" s="860"/>
      <c r="V60" s="860"/>
      <c r="W60" s="455"/>
      <c r="X60" s="488" t="s">
        <v>120</v>
      </c>
      <c r="Y60" s="451" t="s">
        <v>388</v>
      </c>
      <c r="Z60" s="896" t="s">
        <v>1398</v>
      </c>
      <c r="AA60" s="896"/>
      <c r="AB60" s="896"/>
      <c r="AC60" s="896"/>
      <c r="AD60" s="879" t="s">
        <v>470</v>
      </c>
      <c r="AE60" s="891">
        <v>5</v>
      </c>
      <c r="AF60" s="476"/>
    </row>
    <row r="61" spans="2:32" s="353" customFormat="1" ht="19.5" customHeight="1">
      <c r="B61" s="468"/>
      <c r="C61" s="497"/>
      <c r="D61" s="497"/>
      <c r="E61" s="578"/>
      <c r="F61" s="353"/>
      <c r="G61" s="445"/>
      <c r="H61" s="512" t="s">
        <v>163</v>
      </c>
      <c r="I61" s="801" t="s">
        <v>1608</v>
      </c>
      <c r="J61" s="801"/>
      <c r="K61" s="801"/>
      <c r="L61" s="801"/>
      <c r="M61" s="801"/>
      <c r="N61" s="867"/>
      <c r="O61" s="869" t="s">
        <v>494</v>
      </c>
      <c r="P61" s="770"/>
      <c r="Q61" s="677"/>
      <c r="R61" s="860"/>
      <c r="S61" s="860"/>
      <c r="T61" s="860"/>
      <c r="U61" s="860"/>
      <c r="V61" s="860"/>
      <c r="W61" s="455"/>
      <c r="X61" s="488"/>
      <c r="Y61" s="451" t="s">
        <v>388</v>
      </c>
      <c r="Z61" s="896" t="s">
        <v>1118</v>
      </c>
      <c r="AA61" s="896"/>
      <c r="AB61" s="896"/>
      <c r="AC61" s="896"/>
      <c r="AD61" s="879" t="s">
        <v>470</v>
      </c>
      <c r="AE61" s="891">
        <v>3</v>
      </c>
      <c r="AF61" s="476"/>
    </row>
    <row r="62" spans="2:32" s="353" customFormat="1" ht="19.5" customHeight="1">
      <c r="B62" s="468"/>
      <c r="C62" s="497"/>
      <c r="D62" s="497"/>
      <c r="E62" s="578"/>
      <c r="F62" s="353"/>
      <c r="G62" s="445"/>
      <c r="H62" s="512"/>
      <c r="I62" s="801"/>
      <c r="J62" s="801"/>
      <c r="K62" s="801"/>
      <c r="L62" s="801"/>
      <c r="M62" s="801"/>
      <c r="N62" s="867"/>
      <c r="O62" s="869"/>
      <c r="P62" s="553"/>
      <c r="Q62" s="677"/>
      <c r="R62" s="860"/>
      <c r="S62" s="860"/>
      <c r="T62" s="860"/>
      <c r="U62" s="860"/>
      <c r="V62" s="860"/>
      <c r="W62" s="455"/>
      <c r="X62" s="488"/>
      <c r="Y62" s="451" t="s">
        <v>388</v>
      </c>
      <c r="Z62" s="896" t="s">
        <v>1568</v>
      </c>
      <c r="AA62" s="896"/>
      <c r="AB62" s="896"/>
      <c r="AC62" s="896"/>
      <c r="AD62" s="879" t="s">
        <v>470</v>
      </c>
      <c r="AE62" s="891">
        <v>0</v>
      </c>
      <c r="AF62" s="476"/>
    </row>
    <row r="63" spans="2:32" s="353" customFormat="1" ht="7.5" customHeight="1">
      <c r="B63" s="468"/>
      <c r="C63" s="497"/>
      <c r="D63" s="497"/>
      <c r="E63" s="578"/>
      <c r="F63" s="353"/>
      <c r="G63" s="479"/>
      <c r="H63" s="858"/>
      <c r="I63" s="862"/>
      <c r="J63" s="862"/>
      <c r="K63" s="862"/>
      <c r="L63" s="862"/>
      <c r="M63" s="862"/>
      <c r="N63" s="453"/>
      <c r="O63" s="654"/>
      <c r="P63" s="453"/>
      <c r="Q63" s="861"/>
      <c r="R63" s="862"/>
      <c r="S63" s="862"/>
      <c r="T63" s="862"/>
      <c r="U63" s="862"/>
      <c r="V63" s="862"/>
      <c r="W63" s="480"/>
      <c r="X63" s="471"/>
      <c r="Y63" s="480"/>
      <c r="Z63" s="480"/>
      <c r="AA63" s="480"/>
      <c r="AB63" s="480"/>
      <c r="AC63" s="480"/>
      <c r="AD63" s="883"/>
      <c r="AE63" s="892"/>
      <c r="AF63" s="476"/>
    </row>
    <row r="64" spans="2:32" s="353" customFormat="1" ht="21" customHeight="1">
      <c r="B64" s="493"/>
      <c r="C64" s="464"/>
      <c r="D64" s="464"/>
      <c r="E64" s="496"/>
      <c r="F64" s="353"/>
      <c r="G64" s="444" t="s">
        <v>1609</v>
      </c>
      <c r="H64" s="450"/>
      <c r="I64" s="598"/>
      <c r="J64" s="598"/>
      <c r="K64" s="598"/>
      <c r="L64" s="598"/>
      <c r="M64" s="598"/>
      <c r="N64" s="598"/>
      <c r="O64" s="598"/>
      <c r="P64" s="598"/>
      <c r="Q64" s="598"/>
      <c r="R64" s="598"/>
      <c r="S64" s="598"/>
      <c r="T64" s="598"/>
      <c r="U64" s="598"/>
      <c r="V64" s="598"/>
      <c r="W64" s="450"/>
      <c r="X64" s="450"/>
      <c r="Y64" s="450"/>
      <c r="Z64" s="450"/>
      <c r="AA64" s="450"/>
      <c r="AB64" s="450"/>
      <c r="AC64" s="450"/>
      <c r="AD64" s="884"/>
      <c r="AE64" s="891"/>
      <c r="AF64" s="476"/>
    </row>
    <row r="65" spans="2:32" s="353" customFormat="1" ht="48.75" customHeight="1">
      <c r="B65" s="493"/>
      <c r="C65" s="464"/>
      <c r="D65" s="464"/>
      <c r="E65" s="496"/>
      <c r="F65" s="353"/>
      <c r="G65" s="445"/>
      <c r="H65" s="512" t="s">
        <v>335</v>
      </c>
      <c r="I65" s="801" t="s">
        <v>1642</v>
      </c>
      <c r="J65" s="801"/>
      <c r="K65" s="801"/>
      <c r="L65" s="801"/>
      <c r="M65" s="801"/>
      <c r="N65" s="868"/>
      <c r="O65" s="869" t="s">
        <v>494</v>
      </c>
      <c r="P65" s="651" t="s">
        <v>388</v>
      </c>
      <c r="Q65" s="677" t="s">
        <v>336</v>
      </c>
      <c r="R65" s="860" t="s">
        <v>1490</v>
      </c>
      <c r="S65" s="860"/>
      <c r="T65" s="860"/>
      <c r="U65" s="860"/>
      <c r="V65" s="860"/>
      <c r="W65" s="455"/>
      <c r="X65" s="488" t="s">
        <v>120</v>
      </c>
      <c r="Y65" s="451" t="s">
        <v>388</v>
      </c>
      <c r="Z65" s="896" t="s">
        <v>1398</v>
      </c>
      <c r="AA65" s="896"/>
      <c r="AB65" s="896"/>
      <c r="AC65" s="896"/>
      <c r="AD65" s="879" t="s">
        <v>470</v>
      </c>
      <c r="AE65" s="891">
        <v>5</v>
      </c>
      <c r="AF65" s="476"/>
    </row>
    <row r="66" spans="2:32" s="353" customFormat="1" ht="19.5" customHeight="1">
      <c r="B66" s="493"/>
      <c r="C66" s="464"/>
      <c r="D66" s="464"/>
      <c r="E66" s="496"/>
      <c r="F66" s="353"/>
      <c r="G66" s="445"/>
      <c r="H66" s="512" t="s">
        <v>163</v>
      </c>
      <c r="I66" s="801" t="s">
        <v>1608</v>
      </c>
      <c r="J66" s="801"/>
      <c r="K66" s="801"/>
      <c r="L66" s="801"/>
      <c r="M66" s="801"/>
      <c r="N66" s="867"/>
      <c r="O66" s="869" t="s">
        <v>494</v>
      </c>
      <c r="P66" s="651"/>
      <c r="Q66" s="677"/>
      <c r="R66" s="860"/>
      <c r="S66" s="860"/>
      <c r="T66" s="860"/>
      <c r="U66" s="860"/>
      <c r="V66" s="860"/>
      <c r="W66" s="455"/>
      <c r="X66" s="488"/>
      <c r="Y66" s="446" t="s">
        <v>388</v>
      </c>
      <c r="Z66" s="896" t="s">
        <v>1118</v>
      </c>
      <c r="AA66" s="896"/>
      <c r="AB66" s="896"/>
      <c r="AC66" s="896"/>
      <c r="AD66" s="879" t="s">
        <v>470</v>
      </c>
      <c r="AE66" s="891">
        <v>3</v>
      </c>
      <c r="AF66" s="476"/>
    </row>
    <row r="67" spans="2:32" s="353" customFormat="1" ht="19.5" customHeight="1">
      <c r="B67" s="493"/>
      <c r="C67" s="464"/>
      <c r="D67" s="464"/>
      <c r="E67" s="496"/>
      <c r="F67" s="353"/>
      <c r="G67" s="445"/>
      <c r="H67" s="512"/>
      <c r="I67" s="801"/>
      <c r="J67" s="801"/>
      <c r="K67" s="801"/>
      <c r="L67" s="801"/>
      <c r="M67" s="801"/>
      <c r="N67" s="867"/>
      <c r="O67" s="869"/>
      <c r="P67" s="553"/>
      <c r="Q67" s="677"/>
      <c r="R67" s="860"/>
      <c r="S67" s="860"/>
      <c r="T67" s="860"/>
      <c r="U67" s="860"/>
      <c r="V67" s="860"/>
      <c r="W67" s="455"/>
      <c r="X67" s="488"/>
      <c r="Y67" s="446" t="s">
        <v>388</v>
      </c>
      <c r="Z67" s="896" t="s">
        <v>1568</v>
      </c>
      <c r="AA67" s="896"/>
      <c r="AB67" s="896"/>
      <c r="AC67" s="896"/>
      <c r="AD67" s="879" t="s">
        <v>470</v>
      </c>
      <c r="AE67" s="891">
        <v>0</v>
      </c>
      <c r="AF67" s="476"/>
    </row>
    <row r="68" spans="2:32" s="353" customFormat="1" ht="7.5" customHeight="1">
      <c r="B68" s="493"/>
      <c r="C68" s="464"/>
      <c r="D68" s="464"/>
      <c r="E68" s="496"/>
      <c r="F68" s="353"/>
      <c r="G68" s="479"/>
      <c r="H68" s="858"/>
      <c r="I68" s="862"/>
      <c r="J68" s="862"/>
      <c r="K68" s="862"/>
      <c r="L68" s="862"/>
      <c r="M68" s="862"/>
      <c r="N68" s="480"/>
      <c r="O68" s="471"/>
      <c r="P68" s="480"/>
      <c r="Q68" s="858"/>
      <c r="R68" s="862"/>
      <c r="S68" s="862"/>
      <c r="T68" s="862"/>
      <c r="U68" s="862"/>
      <c r="V68" s="862"/>
      <c r="W68" s="471"/>
      <c r="X68" s="471"/>
      <c r="Y68" s="471"/>
      <c r="Z68" s="861"/>
      <c r="AA68" s="861"/>
      <c r="AB68" s="480"/>
      <c r="AC68" s="480"/>
      <c r="AD68" s="885"/>
      <c r="AE68" s="893"/>
      <c r="AF68" s="476"/>
    </row>
    <row r="69" spans="2:32" s="353" customFormat="1" ht="24.75" customHeight="1">
      <c r="B69" s="493"/>
      <c r="C69" s="464"/>
      <c r="D69" s="464"/>
      <c r="E69" s="496"/>
      <c r="F69" s="353"/>
      <c r="G69" s="353"/>
      <c r="H69" s="594"/>
      <c r="I69" s="789"/>
      <c r="J69" s="789"/>
      <c r="K69" s="789"/>
      <c r="L69" s="789"/>
      <c r="M69" s="789"/>
      <c r="N69" s="353"/>
      <c r="O69" s="451"/>
      <c r="P69" s="353"/>
      <c r="Q69" s="594"/>
      <c r="R69" s="789"/>
      <c r="S69" s="789"/>
      <c r="T69" s="789"/>
      <c r="U69" s="789"/>
      <c r="V69" s="789"/>
      <c r="W69" s="451"/>
      <c r="X69" s="451"/>
      <c r="Y69" s="451"/>
      <c r="Z69" s="875"/>
      <c r="AA69" s="875"/>
      <c r="AB69" s="471"/>
      <c r="AC69" s="471"/>
      <c r="AD69" s="886" t="s">
        <v>370</v>
      </c>
      <c r="AE69" s="886"/>
      <c r="AF69" s="476"/>
    </row>
    <row r="70" spans="2:32" s="353" customFormat="1" ht="15" customHeight="1">
      <c r="B70" s="445"/>
      <c r="C70" s="353"/>
      <c r="D70" s="353"/>
      <c r="E70" s="476"/>
      <c r="F70" s="353"/>
      <c r="G70" s="353"/>
      <c r="H70" s="353"/>
      <c r="I70" s="443" t="s">
        <v>1611</v>
      </c>
      <c r="J70" s="443"/>
      <c r="K70" s="443"/>
      <c r="L70" s="443"/>
      <c r="M70" s="443"/>
      <c r="N70" s="443"/>
      <c r="O70" s="443"/>
      <c r="P70" s="443"/>
      <c r="Q70" s="443"/>
      <c r="R70" s="443"/>
      <c r="S70" s="443"/>
      <c r="T70" s="443"/>
      <c r="U70" s="443"/>
      <c r="V70" s="443"/>
      <c r="W70" s="443"/>
      <c r="X70" s="443"/>
      <c r="Y70" s="443"/>
      <c r="Z70" s="443"/>
      <c r="AA70" s="443"/>
      <c r="AB70" s="455" t="s">
        <v>538</v>
      </c>
      <c r="AC70" s="455"/>
      <c r="AD70" s="887"/>
      <c r="AE70" s="887"/>
      <c r="AF70" s="476"/>
    </row>
    <row r="71" spans="2:32" s="353" customFormat="1" ht="15" customHeight="1">
      <c r="B71" s="445"/>
      <c r="C71" s="353"/>
      <c r="D71" s="353"/>
      <c r="E71" s="476"/>
      <c r="F71" s="353"/>
      <c r="G71" s="353"/>
      <c r="H71" s="594"/>
      <c r="I71" s="443"/>
      <c r="J71" s="443"/>
      <c r="K71" s="443"/>
      <c r="L71" s="443"/>
      <c r="M71" s="443"/>
      <c r="N71" s="443"/>
      <c r="O71" s="443"/>
      <c r="P71" s="443"/>
      <c r="Q71" s="443"/>
      <c r="R71" s="443"/>
      <c r="S71" s="443"/>
      <c r="T71" s="443"/>
      <c r="U71" s="443"/>
      <c r="V71" s="443"/>
      <c r="W71" s="443"/>
      <c r="X71" s="443"/>
      <c r="Y71" s="443"/>
      <c r="Z71" s="443"/>
      <c r="AA71" s="443"/>
      <c r="AB71" s="455"/>
      <c r="AC71" s="455"/>
      <c r="AD71" s="887"/>
      <c r="AE71" s="887"/>
      <c r="AF71" s="476"/>
    </row>
    <row r="72" spans="2:32" s="353" customFormat="1" ht="7.5" customHeight="1">
      <c r="B72" s="479"/>
      <c r="C72" s="480"/>
      <c r="D72" s="480"/>
      <c r="E72" s="490"/>
      <c r="F72" s="480"/>
      <c r="G72" s="480"/>
      <c r="H72" s="858"/>
      <c r="I72" s="858"/>
      <c r="J72" s="858"/>
      <c r="K72" s="480"/>
      <c r="L72" s="862"/>
      <c r="M72" s="862"/>
      <c r="N72" s="471"/>
      <c r="O72" s="471"/>
      <c r="P72" s="471"/>
      <c r="Q72" s="471"/>
      <c r="R72" s="471"/>
      <c r="S72" s="471"/>
      <c r="T72" s="471"/>
      <c r="U72" s="471"/>
      <c r="V72" s="471"/>
      <c r="W72" s="471"/>
      <c r="X72" s="471"/>
      <c r="Y72" s="471"/>
      <c r="Z72" s="471"/>
      <c r="AA72" s="471"/>
      <c r="AB72" s="471"/>
      <c r="AC72" s="471"/>
      <c r="AD72" s="888"/>
      <c r="AE72" s="471"/>
      <c r="AF72" s="490"/>
    </row>
    <row r="73" spans="2:32" s="353" customFormat="1" ht="5.25" customHeight="1">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row>
    <row r="74" spans="2:32" s="353" customFormat="1" ht="22.5" customHeight="1">
      <c r="B74" s="444" t="s">
        <v>1005</v>
      </c>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75"/>
    </row>
    <row r="75" spans="2:32" s="353" customFormat="1" ht="7.5" customHeight="1">
      <c r="B75" s="445"/>
      <c r="C75" s="444"/>
      <c r="D75" s="450"/>
      <c r="E75" s="450"/>
      <c r="F75" s="475"/>
      <c r="G75" s="450"/>
      <c r="H75" s="450"/>
      <c r="I75" s="450"/>
      <c r="J75" s="450"/>
      <c r="K75" s="450"/>
      <c r="L75" s="450"/>
      <c r="M75" s="450"/>
      <c r="N75" s="450"/>
      <c r="O75" s="450"/>
      <c r="P75" s="450"/>
      <c r="Q75" s="450"/>
      <c r="R75" s="450"/>
      <c r="S75" s="450"/>
      <c r="T75" s="450"/>
      <c r="U75" s="450"/>
      <c r="V75" s="450"/>
      <c r="W75" s="450"/>
      <c r="X75" s="450"/>
      <c r="Y75" s="450"/>
      <c r="Z75" s="450"/>
      <c r="AA75" s="450"/>
      <c r="AB75" s="450"/>
      <c r="AC75" s="444"/>
      <c r="AD75" s="450"/>
      <c r="AE75" s="475"/>
      <c r="AF75" s="476"/>
    </row>
    <row r="76" spans="2:32" s="353" customFormat="1">
      <c r="B76" s="445"/>
      <c r="C76" s="445"/>
      <c r="D76" s="353"/>
      <c r="E76" s="353"/>
      <c r="F76" s="476"/>
      <c r="G76" s="353"/>
      <c r="H76" s="353"/>
      <c r="I76" s="353"/>
      <c r="J76" s="480"/>
      <c r="K76" s="480"/>
      <c r="L76" s="480"/>
      <c r="M76" s="480"/>
      <c r="N76" s="480"/>
      <c r="O76" s="480"/>
      <c r="P76" s="480"/>
      <c r="Q76" s="480"/>
      <c r="R76" s="480"/>
      <c r="S76" s="480"/>
      <c r="T76" s="480"/>
      <c r="U76" s="480"/>
      <c r="V76" s="480"/>
      <c r="W76" s="480"/>
      <c r="X76" s="480"/>
      <c r="Y76" s="480"/>
      <c r="Z76" s="480"/>
      <c r="AA76" s="480"/>
      <c r="AB76" s="353"/>
      <c r="AC76" s="802" t="s">
        <v>636</v>
      </c>
      <c r="AD76" s="470" t="s">
        <v>356</v>
      </c>
      <c r="AE76" s="803" t="s">
        <v>646</v>
      </c>
      <c r="AF76" s="476"/>
    </row>
    <row r="77" spans="2:32" s="353" customFormat="1" ht="27" customHeight="1">
      <c r="B77" s="445"/>
      <c r="C77" s="837" t="s">
        <v>1330</v>
      </c>
      <c r="D77" s="837"/>
      <c r="E77" s="837"/>
      <c r="F77" s="837"/>
      <c r="G77" s="497"/>
      <c r="H77" s="497"/>
      <c r="I77" s="353"/>
      <c r="J77" s="512" t="s">
        <v>335</v>
      </c>
      <c r="K77" s="864" t="s">
        <v>1417</v>
      </c>
      <c r="L77" s="864"/>
      <c r="M77" s="864"/>
      <c r="N77" s="864"/>
      <c r="O77" s="864"/>
      <c r="P77" s="864"/>
      <c r="Q77" s="864"/>
      <c r="R77" s="864"/>
      <c r="S77" s="864"/>
      <c r="T77" s="864"/>
      <c r="U77" s="864"/>
      <c r="V77" s="864"/>
      <c r="W77" s="864"/>
      <c r="X77" s="864"/>
      <c r="Y77" s="864"/>
      <c r="Z77" s="864"/>
      <c r="AA77" s="864"/>
      <c r="AB77" s="897"/>
      <c r="AC77" s="446" t="s">
        <v>470</v>
      </c>
      <c r="AD77" s="451" t="s">
        <v>356</v>
      </c>
      <c r="AE77" s="491" t="s">
        <v>470</v>
      </c>
      <c r="AF77" s="476"/>
    </row>
    <row r="78" spans="2:32" s="353" customFormat="1" ht="27" customHeight="1">
      <c r="B78" s="445"/>
      <c r="C78" s="493"/>
      <c r="D78" s="464"/>
      <c r="E78" s="464"/>
      <c r="F78" s="496"/>
      <c r="G78" s="497"/>
      <c r="H78" s="497"/>
      <c r="I78" s="353"/>
      <c r="J78" s="512" t="s">
        <v>163</v>
      </c>
      <c r="K78" s="864" t="s">
        <v>1644</v>
      </c>
      <c r="L78" s="864"/>
      <c r="M78" s="864"/>
      <c r="N78" s="864"/>
      <c r="O78" s="864"/>
      <c r="P78" s="864"/>
      <c r="Q78" s="864"/>
      <c r="R78" s="864"/>
      <c r="S78" s="864"/>
      <c r="T78" s="864"/>
      <c r="U78" s="864"/>
      <c r="V78" s="864"/>
      <c r="W78" s="864"/>
      <c r="X78" s="864"/>
      <c r="Y78" s="864"/>
      <c r="Z78" s="864"/>
      <c r="AA78" s="864"/>
      <c r="AB78" s="876"/>
      <c r="AC78" s="446" t="s">
        <v>470</v>
      </c>
      <c r="AD78" s="451" t="s">
        <v>356</v>
      </c>
      <c r="AE78" s="491" t="s">
        <v>470</v>
      </c>
      <c r="AF78" s="477"/>
    </row>
    <row r="79" spans="2:32" s="353" customFormat="1" ht="27" customHeight="1">
      <c r="B79" s="445"/>
      <c r="C79" s="493"/>
      <c r="D79" s="464"/>
      <c r="E79" s="464"/>
      <c r="F79" s="496"/>
      <c r="G79" s="497"/>
      <c r="H79" s="497"/>
      <c r="I79" s="353"/>
      <c r="J79" s="512" t="s">
        <v>336</v>
      </c>
      <c r="K79" s="864" t="s">
        <v>1645</v>
      </c>
      <c r="L79" s="864"/>
      <c r="M79" s="864"/>
      <c r="N79" s="864"/>
      <c r="O79" s="864"/>
      <c r="P79" s="864"/>
      <c r="Q79" s="864"/>
      <c r="R79" s="864"/>
      <c r="S79" s="864"/>
      <c r="T79" s="864"/>
      <c r="U79" s="864"/>
      <c r="V79" s="864"/>
      <c r="W79" s="864"/>
      <c r="X79" s="864"/>
      <c r="Y79" s="864"/>
      <c r="Z79" s="864"/>
      <c r="AA79" s="864"/>
      <c r="AB79" s="876"/>
      <c r="AC79" s="446" t="s">
        <v>470</v>
      </c>
      <c r="AD79" s="451" t="s">
        <v>356</v>
      </c>
      <c r="AE79" s="491" t="s">
        <v>470</v>
      </c>
      <c r="AF79" s="477"/>
    </row>
    <row r="80" spans="2:32" s="353" customFormat="1" ht="27" customHeight="1">
      <c r="B80" s="445"/>
      <c r="C80" s="493"/>
      <c r="D80" s="464"/>
      <c r="E80" s="464"/>
      <c r="F80" s="496"/>
      <c r="G80" s="497"/>
      <c r="H80" s="497"/>
      <c r="I80" s="353"/>
      <c r="J80" s="512" t="s">
        <v>344</v>
      </c>
      <c r="K80" s="864" t="s">
        <v>1647</v>
      </c>
      <c r="L80" s="864"/>
      <c r="M80" s="864"/>
      <c r="N80" s="864"/>
      <c r="O80" s="864"/>
      <c r="P80" s="864"/>
      <c r="Q80" s="864"/>
      <c r="R80" s="864"/>
      <c r="S80" s="864"/>
      <c r="T80" s="864"/>
      <c r="U80" s="864"/>
      <c r="V80" s="864"/>
      <c r="W80" s="864"/>
      <c r="X80" s="864"/>
      <c r="Y80" s="864"/>
      <c r="Z80" s="864"/>
      <c r="AA80" s="864"/>
      <c r="AB80" s="876"/>
      <c r="AC80" s="446" t="s">
        <v>470</v>
      </c>
      <c r="AD80" s="451" t="s">
        <v>356</v>
      </c>
      <c r="AE80" s="491" t="s">
        <v>470</v>
      </c>
      <c r="AF80" s="477"/>
    </row>
    <row r="81" spans="2:32" s="353" customFormat="1" ht="11.25" customHeight="1">
      <c r="B81" s="445"/>
      <c r="C81" s="479"/>
      <c r="D81" s="480"/>
      <c r="E81" s="480"/>
      <c r="F81" s="490"/>
      <c r="G81" s="480"/>
      <c r="H81" s="480"/>
      <c r="I81" s="480"/>
      <c r="J81" s="480"/>
      <c r="K81" s="480"/>
      <c r="L81" s="480"/>
      <c r="M81" s="480"/>
      <c r="N81" s="480"/>
      <c r="O81" s="480"/>
      <c r="P81" s="480"/>
      <c r="Q81" s="480"/>
      <c r="R81" s="480"/>
      <c r="S81" s="480"/>
      <c r="T81" s="480"/>
      <c r="U81" s="480"/>
      <c r="V81" s="480"/>
      <c r="W81" s="480"/>
      <c r="X81" s="480"/>
      <c r="Y81" s="480"/>
      <c r="Z81" s="480"/>
      <c r="AA81" s="480"/>
      <c r="AB81" s="480"/>
      <c r="AC81" s="479"/>
      <c r="AD81" s="480"/>
      <c r="AE81" s="490"/>
      <c r="AF81" s="476"/>
    </row>
    <row r="82" spans="2:32" s="353" customFormat="1" ht="7.5" customHeight="1">
      <c r="B82" s="445"/>
      <c r="C82" s="444"/>
      <c r="D82" s="450"/>
      <c r="E82" s="450"/>
      <c r="F82" s="475"/>
      <c r="G82" s="450"/>
      <c r="H82" s="450"/>
      <c r="I82" s="450"/>
      <c r="J82" s="450"/>
      <c r="K82" s="450"/>
      <c r="L82" s="450"/>
      <c r="M82" s="450"/>
      <c r="N82" s="450"/>
      <c r="O82" s="450"/>
      <c r="P82" s="450"/>
      <c r="Q82" s="450"/>
      <c r="R82" s="450"/>
      <c r="S82" s="450"/>
      <c r="T82" s="450"/>
      <c r="U82" s="450"/>
      <c r="V82" s="450"/>
      <c r="W82" s="450"/>
      <c r="X82" s="450"/>
      <c r="Y82" s="450"/>
      <c r="Z82" s="450"/>
      <c r="AA82" s="450"/>
      <c r="AB82" s="450"/>
      <c r="AC82" s="444"/>
      <c r="AD82" s="450"/>
      <c r="AE82" s="475"/>
      <c r="AF82" s="476"/>
    </row>
    <row r="83" spans="2:32" s="353" customFormat="1">
      <c r="B83" s="445"/>
      <c r="C83" s="445"/>
      <c r="D83" s="353"/>
      <c r="E83" s="353"/>
      <c r="F83" s="476"/>
      <c r="G83" s="353"/>
      <c r="H83" s="353"/>
      <c r="I83" s="353"/>
      <c r="J83" s="480"/>
      <c r="K83" s="480"/>
      <c r="L83" s="480"/>
      <c r="M83" s="480"/>
      <c r="N83" s="480"/>
      <c r="O83" s="480"/>
      <c r="P83" s="480"/>
      <c r="Q83" s="480"/>
      <c r="R83" s="480"/>
      <c r="S83" s="480"/>
      <c r="T83" s="480"/>
      <c r="U83" s="480"/>
      <c r="V83" s="480"/>
      <c r="W83" s="480"/>
      <c r="X83" s="480"/>
      <c r="Y83" s="480"/>
      <c r="Z83" s="480"/>
      <c r="AA83" s="480"/>
      <c r="AB83" s="353"/>
      <c r="AC83" s="802" t="s">
        <v>636</v>
      </c>
      <c r="AD83" s="470" t="s">
        <v>356</v>
      </c>
      <c r="AE83" s="803" t="s">
        <v>646</v>
      </c>
      <c r="AF83" s="476"/>
    </row>
    <row r="84" spans="2:32" s="353" customFormat="1" ht="24.75" customHeight="1">
      <c r="B84" s="445"/>
      <c r="C84" s="837" t="s">
        <v>1613</v>
      </c>
      <c r="D84" s="837"/>
      <c r="E84" s="837"/>
      <c r="F84" s="837"/>
      <c r="G84" s="497"/>
      <c r="H84" s="497"/>
      <c r="I84" s="353"/>
      <c r="J84" s="512" t="s">
        <v>335</v>
      </c>
      <c r="K84" s="864" t="s">
        <v>632</v>
      </c>
      <c r="L84" s="864"/>
      <c r="M84" s="864"/>
      <c r="N84" s="864"/>
      <c r="O84" s="864"/>
      <c r="P84" s="864"/>
      <c r="Q84" s="864"/>
      <c r="R84" s="864"/>
      <c r="S84" s="864"/>
      <c r="T84" s="864"/>
      <c r="U84" s="864"/>
      <c r="V84" s="864"/>
      <c r="W84" s="864"/>
      <c r="X84" s="864"/>
      <c r="Y84" s="864"/>
      <c r="Z84" s="864"/>
      <c r="AA84" s="864"/>
      <c r="AB84" s="897"/>
      <c r="AC84" s="446" t="s">
        <v>470</v>
      </c>
      <c r="AD84" s="451" t="s">
        <v>356</v>
      </c>
      <c r="AE84" s="491" t="s">
        <v>470</v>
      </c>
      <c r="AF84" s="476"/>
    </row>
    <row r="85" spans="2:32" s="353" customFormat="1" ht="24.75" customHeight="1">
      <c r="B85" s="445"/>
      <c r="C85" s="468"/>
      <c r="D85" s="497"/>
      <c r="E85" s="497"/>
      <c r="F85" s="578"/>
      <c r="G85" s="497"/>
      <c r="H85" s="497"/>
      <c r="I85" s="353"/>
      <c r="J85" s="512" t="s">
        <v>163</v>
      </c>
      <c r="K85" s="864" t="s">
        <v>1644</v>
      </c>
      <c r="L85" s="864"/>
      <c r="M85" s="864"/>
      <c r="N85" s="864"/>
      <c r="O85" s="864"/>
      <c r="P85" s="864"/>
      <c r="Q85" s="864"/>
      <c r="R85" s="864"/>
      <c r="S85" s="864"/>
      <c r="T85" s="864"/>
      <c r="U85" s="864"/>
      <c r="V85" s="864"/>
      <c r="W85" s="864"/>
      <c r="X85" s="864"/>
      <c r="Y85" s="864"/>
      <c r="Z85" s="864"/>
      <c r="AA85" s="864"/>
      <c r="AB85" s="876"/>
      <c r="AC85" s="446" t="s">
        <v>470</v>
      </c>
      <c r="AD85" s="451" t="s">
        <v>356</v>
      </c>
      <c r="AE85" s="491" t="s">
        <v>470</v>
      </c>
      <c r="AF85" s="476"/>
    </row>
    <row r="86" spans="2:32" s="353" customFormat="1" ht="24.75" customHeight="1">
      <c r="B86" s="445"/>
      <c r="C86" s="468"/>
      <c r="D86" s="497"/>
      <c r="E86" s="497"/>
      <c r="F86" s="578"/>
      <c r="G86" s="497"/>
      <c r="H86" s="497"/>
      <c r="I86" s="353"/>
      <c r="J86" s="512" t="s">
        <v>336</v>
      </c>
      <c r="K86" s="864" t="s">
        <v>1645</v>
      </c>
      <c r="L86" s="864"/>
      <c r="M86" s="864"/>
      <c r="N86" s="864"/>
      <c r="O86" s="864"/>
      <c r="P86" s="864"/>
      <c r="Q86" s="864"/>
      <c r="R86" s="864"/>
      <c r="S86" s="864"/>
      <c r="T86" s="864"/>
      <c r="U86" s="864"/>
      <c r="V86" s="864"/>
      <c r="W86" s="864"/>
      <c r="X86" s="864"/>
      <c r="Y86" s="864"/>
      <c r="Z86" s="864"/>
      <c r="AA86" s="864"/>
      <c r="AB86" s="876"/>
      <c r="AC86" s="446" t="s">
        <v>470</v>
      </c>
      <c r="AD86" s="451" t="s">
        <v>356</v>
      </c>
      <c r="AE86" s="491" t="s">
        <v>470</v>
      </c>
      <c r="AF86" s="476"/>
    </row>
    <row r="87" spans="2:32" s="353" customFormat="1" ht="27" customHeight="1">
      <c r="B87" s="445"/>
      <c r="C87" s="493"/>
      <c r="D87" s="464"/>
      <c r="E87" s="464"/>
      <c r="F87" s="496"/>
      <c r="G87" s="497"/>
      <c r="H87" s="497"/>
      <c r="I87" s="353"/>
      <c r="J87" s="512" t="s">
        <v>344</v>
      </c>
      <c r="K87" s="864" t="s">
        <v>1647</v>
      </c>
      <c r="L87" s="864"/>
      <c r="M87" s="864"/>
      <c r="N87" s="864"/>
      <c r="O87" s="864"/>
      <c r="P87" s="864"/>
      <c r="Q87" s="864"/>
      <c r="R87" s="864"/>
      <c r="S87" s="864"/>
      <c r="T87" s="864"/>
      <c r="U87" s="864"/>
      <c r="V87" s="864"/>
      <c r="W87" s="864"/>
      <c r="X87" s="864"/>
      <c r="Y87" s="864"/>
      <c r="Z87" s="864"/>
      <c r="AA87" s="864"/>
      <c r="AB87" s="876"/>
      <c r="AC87" s="446" t="s">
        <v>470</v>
      </c>
      <c r="AD87" s="451" t="s">
        <v>356</v>
      </c>
      <c r="AE87" s="491" t="s">
        <v>470</v>
      </c>
      <c r="AF87" s="477"/>
    </row>
    <row r="88" spans="2:32" s="353" customFormat="1" ht="24.75" customHeight="1">
      <c r="B88" s="445"/>
      <c r="C88" s="468"/>
      <c r="D88" s="497"/>
      <c r="E88" s="497"/>
      <c r="F88" s="578"/>
      <c r="G88" s="497"/>
      <c r="H88" s="497"/>
      <c r="I88" s="353"/>
      <c r="J88" s="512" t="s">
        <v>797</v>
      </c>
      <c r="K88" s="864" t="s">
        <v>630</v>
      </c>
      <c r="L88" s="864"/>
      <c r="M88" s="864"/>
      <c r="N88" s="864"/>
      <c r="O88" s="864"/>
      <c r="P88" s="864"/>
      <c r="Q88" s="864"/>
      <c r="R88" s="864"/>
      <c r="S88" s="864"/>
      <c r="T88" s="864"/>
      <c r="U88" s="864"/>
      <c r="V88" s="864"/>
      <c r="W88" s="864"/>
      <c r="X88" s="864"/>
      <c r="Y88" s="864"/>
      <c r="Z88" s="864"/>
      <c r="AA88" s="864"/>
      <c r="AB88" s="876"/>
      <c r="AC88" s="446" t="s">
        <v>470</v>
      </c>
      <c r="AD88" s="451" t="s">
        <v>356</v>
      </c>
      <c r="AE88" s="491" t="s">
        <v>470</v>
      </c>
      <c r="AF88" s="476"/>
    </row>
    <row r="89" spans="2:32" s="353" customFormat="1" ht="24.75" customHeight="1">
      <c r="B89" s="445"/>
      <c r="C89" s="468"/>
      <c r="D89" s="497"/>
      <c r="E89" s="497"/>
      <c r="F89" s="578"/>
      <c r="G89" s="497"/>
      <c r="H89" s="497"/>
      <c r="I89" s="353"/>
      <c r="J89" s="512" t="s">
        <v>1028</v>
      </c>
      <c r="K89" s="864" t="s">
        <v>108</v>
      </c>
      <c r="L89" s="864"/>
      <c r="M89" s="864"/>
      <c r="N89" s="864"/>
      <c r="O89" s="864"/>
      <c r="P89" s="864"/>
      <c r="Q89" s="864"/>
      <c r="R89" s="864"/>
      <c r="S89" s="864"/>
      <c r="T89" s="864"/>
      <c r="U89" s="864"/>
      <c r="V89" s="864"/>
      <c r="W89" s="864"/>
      <c r="X89" s="864"/>
      <c r="Y89" s="864"/>
      <c r="Z89" s="864"/>
      <c r="AA89" s="864"/>
      <c r="AB89" s="876"/>
      <c r="AC89" s="446" t="s">
        <v>470</v>
      </c>
      <c r="AD89" s="451" t="s">
        <v>356</v>
      </c>
      <c r="AE89" s="491" t="s">
        <v>470</v>
      </c>
      <c r="AF89" s="476"/>
    </row>
    <row r="90" spans="2:32" s="353" customFormat="1" ht="7.5" customHeight="1">
      <c r="B90" s="445"/>
      <c r="C90" s="479"/>
      <c r="D90" s="480"/>
      <c r="E90" s="480"/>
      <c r="F90" s="490"/>
      <c r="G90" s="480"/>
      <c r="H90" s="480"/>
      <c r="I90" s="480"/>
      <c r="J90" s="480"/>
      <c r="K90" s="480"/>
      <c r="L90" s="480"/>
      <c r="M90" s="480"/>
      <c r="N90" s="480"/>
      <c r="O90" s="480"/>
      <c r="P90" s="480"/>
      <c r="Q90" s="480"/>
      <c r="R90" s="480"/>
      <c r="S90" s="480"/>
      <c r="T90" s="480"/>
      <c r="U90" s="480"/>
      <c r="V90" s="480"/>
      <c r="W90" s="480"/>
      <c r="X90" s="480"/>
      <c r="Y90" s="480"/>
      <c r="Z90" s="480"/>
      <c r="AA90" s="480"/>
      <c r="AB90" s="480"/>
      <c r="AC90" s="479"/>
      <c r="AD90" s="480"/>
      <c r="AE90" s="490"/>
      <c r="AF90" s="476"/>
    </row>
    <row r="91" spans="2:32" s="353" customFormat="1" ht="15" customHeight="1">
      <c r="B91" s="445"/>
      <c r="C91" s="353"/>
      <c r="D91" s="353"/>
      <c r="E91" s="353"/>
      <c r="F91" s="353"/>
      <c r="G91" s="353"/>
      <c r="H91" s="594"/>
      <c r="I91" s="594"/>
      <c r="J91" s="594"/>
      <c r="K91" s="353"/>
      <c r="L91" s="789"/>
      <c r="M91" s="789"/>
      <c r="N91" s="451"/>
      <c r="O91" s="451"/>
      <c r="P91" s="451"/>
      <c r="Q91" s="451"/>
      <c r="R91" s="451"/>
      <c r="S91" s="451"/>
      <c r="T91" s="451"/>
      <c r="U91" s="451"/>
      <c r="V91" s="451"/>
      <c r="W91" s="451"/>
      <c r="X91" s="451"/>
      <c r="Y91" s="451"/>
      <c r="Z91" s="451"/>
      <c r="AA91" s="451"/>
      <c r="AB91" s="451"/>
      <c r="AC91" s="451"/>
      <c r="AD91" s="889"/>
      <c r="AE91" s="451"/>
      <c r="AF91" s="476"/>
    </row>
    <row r="92" spans="2:32" s="353" customFormat="1" ht="22.5" customHeight="1">
      <c r="B92" s="445" t="s">
        <v>1311</v>
      </c>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476"/>
    </row>
    <row r="93" spans="2:32" s="353" customFormat="1" ht="7.5" customHeight="1">
      <c r="B93" s="445"/>
      <c r="C93" s="444"/>
      <c r="D93" s="450"/>
      <c r="E93" s="450"/>
      <c r="F93" s="475"/>
      <c r="G93" s="450"/>
      <c r="H93" s="450"/>
      <c r="I93" s="450"/>
      <c r="J93" s="450"/>
      <c r="K93" s="450"/>
      <c r="L93" s="450"/>
      <c r="M93" s="450"/>
      <c r="N93" s="450"/>
      <c r="O93" s="450"/>
      <c r="P93" s="450"/>
      <c r="Q93" s="450"/>
      <c r="R93" s="450"/>
      <c r="S93" s="450"/>
      <c r="T93" s="450"/>
      <c r="U93" s="450"/>
      <c r="V93" s="450"/>
      <c r="W93" s="450"/>
      <c r="X93" s="450"/>
      <c r="Y93" s="450"/>
      <c r="Z93" s="450"/>
      <c r="AA93" s="450"/>
      <c r="AB93" s="450"/>
      <c r="AC93" s="444"/>
      <c r="AD93" s="450"/>
      <c r="AE93" s="475"/>
      <c r="AF93" s="476"/>
    </row>
    <row r="94" spans="2:32" s="353" customFormat="1">
      <c r="B94" s="445"/>
      <c r="C94" s="445"/>
      <c r="D94" s="353"/>
      <c r="E94" s="353"/>
      <c r="F94" s="476"/>
      <c r="G94" s="353"/>
      <c r="H94" s="353"/>
      <c r="I94" s="353"/>
      <c r="J94" s="480"/>
      <c r="K94" s="480"/>
      <c r="L94" s="480"/>
      <c r="M94" s="480"/>
      <c r="N94" s="480"/>
      <c r="O94" s="480"/>
      <c r="P94" s="480"/>
      <c r="Q94" s="480"/>
      <c r="R94" s="480"/>
      <c r="S94" s="480"/>
      <c r="T94" s="480"/>
      <c r="U94" s="480"/>
      <c r="V94" s="480"/>
      <c r="W94" s="480"/>
      <c r="X94" s="480"/>
      <c r="Y94" s="480"/>
      <c r="Z94" s="480"/>
      <c r="AA94" s="480"/>
      <c r="AB94" s="353"/>
      <c r="AC94" s="802" t="s">
        <v>636</v>
      </c>
      <c r="AD94" s="470" t="s">
        <v>356</v>
      </c>
      <c r="AE94" s="803" t="s">
        <v>646</v>
      </c>
      <c r="AF94" s="476"/>
    </row>
    <row r="95" spans="2:32" s="353" customFormat="1" ht="27" customHeight="1">
      <c r="B95" s="445"/>
      <c r="C95" s="837" t="s">
        <v>1615</v>
      </c>
      <c r="D95" s="837"/>
      <c r="E95" s="837"/>
      <c r="F95" s="837"/>
      <c r="G95" s="353"/>
      <c r="H95" s="353"/>
      <c r="I95" s="353"/>
      <c r="J95" s="512" t="s">
        <v>335</v>
      </c>
      <c r="K95" s="864" t="s">
        <v>128</v>
      </c>
      <c r="L95" s="864"/>
      <c r="M95" s="864"/>
      <c r="N95" s="864"/>
      <c r="O95" s="864"/>
      <c r="P95" s="864"/>
      <c r="Q95" s="864"/>
      <c r="R95" s="864"/>
      <c r="S95" s="864"/>
      <c r="T95" s="864"/>
      <c r="U95" s="864"/>
      <c r="V95" s="864"/>
      <c r="W95" s="864"/>
      <c r="X95" s="864"/>
      <c r="Y95" s="864"/>
      <c r="Z95" s="864"/>
      <c r="AA95" s="864"/>
      <c r="AB95" s="353"/>
      <c r="AC95" s="446" t="s">
        <v>470</v>
      </c>
      <c r="AD95" s="451" t="s">
        <v>356</v>
      </c>
      <c r="AE95" s="491" t="s">
        <v>470</v>
      </c>
      <c r="AF95" s="476"/>
    </row>
    <row r="96" spans="2:32" s="353" customFormat="1" ht="27" customHeight="1">
      <c r="B96" s="445"/>
      <c r="C96" s="837"/>
      <c r="D96" s="837"/>
      <c r="E96" s="837"/>
      <c r="F96" s="837"/>
      <c r="G96" s="497"/>
      <c r="H96" s="497"/>
      <c r="I96" s="353"/>
      <c r="J96" s="512" t="s">
        <v>163</v>
      </c>
      <c r="K96" s="864" t="s">
        <v>1616</v>
      </c>
      <c r="L96" s="864"/>
      <c r="M96" s="864"/>
      <c r="N96" s="864"/>
      <c r="O96" s="864"/>
      <c r="P96" s="864"/>
      <c r="Q96" s="864"/>
      <c r="R96" s="864"/>
      <c r="S96" s="864"/>
      <c r="T96" s="864"/>
      <c r="U96" s="864"/>
      <c r="V96" s="864"/>
      <c r="W96" s="864"/>
      <c r="X96" s="864"/>
      <c r="Y96" s="864"/>
      <c r="Z96" s="864"/>
      <c r="AA96" s="864"/>
      <c r="AB96" s="897"/>
      <c r="AC96" s="446" t="s">
        <v>470</v>
      </c>
      <c r="AD96" s="451" t="s">
        <v>356</v>
      </c>
      <c r="AE96" s="491" t="s">
        <v>470</v>
      </c>
      <c r="AF96" s="476"/>
    </row>
    <row r="97" spans="2:32" s="353" customFormat="1" ht="27" customHeight="1">
      <c r="B97" s="445"/>
      <c r="C97" s="493"/>
      <c r="D97" s="464"/>
      <c r="E97" s="464"/>
      <c r="F97" s="496"/>
      <c r="G97" s="497"/>
      <c r="H97" s="497"/>
      <c r="I97" s="353"/>
      <c r="J97" s="512" t="s">
        <v>336</v>
      </c>
      <c r="K97" s="864" t="s">
        <v>630</v>
      </c>
      <c r="L97" s="864"/>
      <c r="M97" s="864"/>
      <c r="N97" s="864"/>
      <c r="O97" s="864"/>
      <c r="P97" s="864"/>
      <c r="Q97" s="864"/>
      <c r="R97" s="864"/>
      <c r="S97" s="864"/>
      <c r="T97" s="864"/>
      <c r="U97" s="864"/>
      <c r="V97" s="864"/>
      <c r="W97" s="864"/>
      <c r="X97" s="864"/>
      <c r="Y97" s="864"/>
      <c r="Z97" s="864"/>
      <c r="AA97" s="864"/>
      <c r="AB97" s="876"/>
      <c r="AC97" s="446" t="s">
        <v>470</v>
      </c>
      <c r="AD97" s="451" t="s">
        <v>356</v>
      </c>
      <c r="AE97" s="491" t="s">
        <v>470</v>
      </c>
      <c r="AF97" s="477"/>
    </row>
    <row r="98" spans="2:32" s="353" customFormat="1" ht="11.25" customHeight="1">
      <c r="B98" s="445"/>
      <c r="C98" s="479"/>
      <c r="D98" s="480"/>
      <c r="E98" s="480"/>
      <c r="F98" s="490"/>
      <c r="G98" s="480"/>
      <c r="H98" s="480"/>
      <c r="I98" s="480"/>
      <c r="J98" s="480"/>
      <c r="K98" s="480"/>
      <c r="L98" s="480"/>
      <c r="M98" s="480"/>
      <c r="N98" s="480"/>
      <c r="O98" s="480"/>
      <c r="P98" s="480"/>
      <c r="Q98" s="480"/>
      <c r="R98" s="480"/>
      <c r="S98" s="480"/>
      <c r="T98" s="480"/>
      <c r="U98" s="480"/>
      <c r="V98" s="480"/>
      <c r="W98" s="480"/>
      <c r="X98" s="480"/>
      <c r="Y98" s="480"/>
      <c r="Z98" s="480"/>
      <c r="AA98" s="480"/>
      <c r="AB98" s="480"/>
      <c r="AC98" s="479"/>
      <c r="AD98" s="480"/>
      <c r="AE98" s="490"/>
      <c r="AF98" s="476"/>
    </row>
    <row r="99" spans="2:32" s="353" customFormat="1" ht="7.5" customHeight="1">
      <c r="B99" s="445"/>
      <c r="C99" s="444"/>
      <c r="D99" s="450"/>
      <c r="E99" s="450"/>
      <c r="F99" s="475"/>
      <c r="G99" s="450"/>
      <c r="H99" s="450"/>
      <c r="I99" s="450"/>
      <c r="J99" s="450"/>
      <c r="K99" s="450"/>
      <c r="L99" s="450"/>
      <c r="M99" s="450"/>
      <c r="N99" s="450"/>
      <c r="O99" s="450"/>
      <c r="P99" s="450"/>
      <c r="Q99" s="450"/>
      <c r="R99" s="450"/>
      <c r="S99" s="450"/>
      <c r="T99" s="450"/>
      <c r="U99" s="450"/>
      <c r="V99" s="450"/>
      <c r="W99" s="450"/>
      <c r="X99" s="450"/>
      <c r="Y99" s="450"/>
      <c r="Z99" s="450"/>
      <c r="AA99" s="450"/>
      <c r="AB99" s="450"/>
      <c r="AC99" s="444"/>
      <c r="AD99" s="450"/>
      <c r="AE99" s="475"/>
      <c r="AF99" s="476"/>
    </row>
    <row r="100" spans="2:32" s="353" customFormat="1">
      <c r="B100" s="445"/>
      <c r="C100" s="445"/>
      <c r="D100" s="353"/>
      <c r="E100" s="353"/>
      <c r="F100" s="476"/>
      <c r="G100" s="353"/>
      <c r="H100" s="353"/>
      <c r="I100" s="353"/>
      <c r="J100" s="480"/>
      <c r="K100" s="480"/>
      <c r="L100" s="480"/>
      <c r="M100" s="480"/>
      <c r="N100" s="480"/>
      <c r="O100" s="480"/>
      <c r="P100" s="480"/>
      <c r="Q100" s="480"/>
      <c r="R100" s="480"/>
      <c r="S100" s="480"/>
      <c r="T100" s="480"/>
      <c r="U100" s="480"/>
      <c r="V100" s="480"/>
      <c r="W100" s="480"/>
      <c r="X100" s="480"/>
      <c r="Y100" s="480"/>
      <c r="Z100" s="480"/>
      <c r="AA100" s="480"/>
      <c r="AB100" s="353"/>
      <c r="AC100" s="802" t="s">
        <v>636</v>
      </c>
      <c r="AD100" s="470" t="s">
        <v>356</v>
      </c>
      <c r="AE100" s="803" t="s">
        <v>646</v>
      </c>
      <c r="AF100" s="476"/>
    </row>
    <row r="101" spans="2:32" s="353" customFormat="1" ht="27" customHeight="1">
      <c r="B101" s="445"/>
      <c r="C101" s="837" t="s">
        <v>1618</v>
      </c>
      <c r="D101" s="837"/>
      <c r="E101" s="837"/>
      <c r="F101" s="837"/>
      <c r="G101" s="353"/>
      <c r="H101" s="353"/>
      <c r="I101" s="353"/>
      <c r="J101" s="512" t="s">
        <v>335</v>
      </c>
      <c r="K101" s="864" t="s">
        <v>1619</v>
      </c>
      <c r="L101" s="864"/>
      <c r="M101" s="864"/>
      <c r="N101" s="864"/>
      <c r="O101" s="864"/>
      <c r="P101" s="864"/>
      <c r="Q101" s="864"/>
      <c r="R101" s="864"/>
      <c r="S101" s="864"/>
      <c r="T101" s="864"/>
      <c r="U101" s="864"/>
      <c r="V101" s="864"/>
      <c r="W101" s="864"/>
      <c r="X101" s="864"/>
      <c r="Y101" s="864"/>
      <c r="Z101" s="864"/>
      <c r="AA101" s="864"/>
      <c r="AB101" s="353"/>
      <c r="AC101" s="446" t="s">
        <v>470</v>
      </c>
      <c r="AD101" s="451" t="s">
        <v>356</v>
      </c>
      <c r="AE101" s="491" t="s">
        <v>470</v>
      </c>
      <c r="AF101" s="476"/>
    </row>
    <row r="102" spans="2:32" s="353" customFormat="1" ht="24.75" customHeight="1">
      <c r="B102" s="445"/>
      <c r="C102" s="837"/>
      <c r="D102" s="837"/>
      <c r="E102" s="837"/>
      <c r="F102" s="837"/>
      <c r="G102" s="497"/>
      <c r="H102" s="497"/>
      <c r="I102" s="353"/>
      <c r="J102" s="512" t="s">
        <v>163</v>
      </c>
      <c r="K102" s="864" t="s">
        <v>1620</v>
      </c>
      <c r="L102" s="864"/>
      <c r="M102" s="864"/>
      <c r="N102" s="864"/>
      <c r="O102" s="864"/>
      <c r="P102" s="864"/>
      <c r="Q102" s="864"/>
      <c r="R102" s="864"/>
      <c r="S102" s="864"/>
      <c r="T102" s="864"/>
      <c r="U102" s="864"/>
      <c r="V102" s="864"/>
      <c r="W102" s="864"/>
      <c r="X102" s="864"/>
      <c r="Y102" s="864"/>
      <c r="Z102" s="864"/>
      <c r="AA102" s="864"/>
      <c r="AB102" s="897"/>
      <c r="AC102" s="446" t="s">
        <v>470</v>
      </c>
      <c r="AD102" s="451" t="s">
        <v>356</v>
      </c>
      <c r="AE102" s="491" t="s">
        <v>470</v>
      </c>
      <c r="AF102" s="476"/>
    </row>
    <row r="103" spans="2:32" s="353" customFormat="1" ht="7.5" customHeight="1">
      <c r="B103" s="445"/>
      <c r="C103" s="479"/>
      <c r="D103" s="480"/>
      <c r="E103" s="480"/>
      <c r="F103" s="49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79"/>
      <c r="AD103" s="480"/>
      <c r="AE103" s="490"/>
      <c r="AF103" s="476"/>
    </row>
    <row r="104" spans="2:32" s="353" customFormat="1" ht="7.5" customHeight="1">
      <c r="B104" s="479"/>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90"/>
    </row>
    <row r="105" spans="2:32" s="353" customFormat="1" ht="7.5" customHeight="1">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row>
    <row r="106" spans="2:32" s="511" customFormat="1" ht="398.25" customHeight="1">
      <c r="B106" s="551" t="s">
        <v>420</v>
      </c>
      <c r="C106" s="551"/>
      <c r="D106" s="551"/>
      <c r="E106" s="551"/>
      <c r="F106" s="551"/>
      <c r="G106" s="551"/>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11"/>
    </row>
    <row r="107" spans="2:32" s="511" customFormat="1" ht="187.5" customHeight="1">
      <c r="B107" s="551" t="s">
        <v>1648</v>
      </c>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11"/>
    </row>
    <row r="108" spans="2:32" s="566" customFormat="1" ht="21.75" customHeight="1">
      <c r="B108" s="452" t="s">
        <v>1649</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5" type="Hiragana"/>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ageMargins left="0.7" right="0.7" top="0.75" bottom="0.75" header="0.511811023622047" footer="0.511811023622047"/>
  <pageSetup paperSize="9" scale="49" fitToWidth="1" fitToHeight="1" orientation="portrait" usePrinterDefaults="1" horizontalDpi="300" verticalDpi="300"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H40"/>
  <sheetViews>
    <sheetView workbookViewId="0">
      <selection activeCell="B5" sqref="B5"/>
    </sheetView>
  </sheetViews>
  <sheetFormatPr defaultColWidth="3.50390625" defaultRowHeight="13.5"/>
  <cols>
    <col min="1" max="1" width="1.5" style="343" customWidth="1"/>
    <col min="2" max="2" width="2.12890625" style="343" customWidth="1"/>
    <col min="3" max="3" width="3" style="440" customWidth="1"/>
    <col min="4" max="7" width="3.5" style="343" customWidth="1"/>
    <col min="8" max="8" width="1.5" style="343" customWidth="1"/>
    <col min="9" max="9" width="3.12890625" style="343" customWidth="1"/>
    <col min="10" max="10" width="4.7578125" style="343" customWidth="1"/>
    <col min="11" max="17" width="3.5" style="343" customWidth="1"/>
    <col min="18" max="18" width="5.5" style="343" customWidth="1"/>
    <col min="19" max="26" width="4.5" style="343" customWidth="1"/>
    <col min="27" max="27" width="3.8671875" style="343" customWidth="1"/>
    <col min="28" max="29" width="4.62890625" style="343" customWidth="1"/>
    <col min="30" max="30" width="4.5" style="343" customWidth="1"/>
    <col min="31" max="32" width="4.3671875" style="343" customWidth="1"/>
    <col min="33" max="33" width="4" style="343" customWidth="1"/>
    <col min="34" max="34" width="2.12890625" style="343" customWidth="1"/>
    <col min="35" max="35" width="1.5" style="343" customWidth="1"/>
    <col min="36" max="16384" width="3.5" style="343" customWidth="1"/>
  </cols>
  <sheetData>
    <row r="1" spans="2:34" s="353" customFormat="1" ht="13.5" customHeigh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2:34" s="353" customFormat="1" ht="13.5" customHeight="1">
      <c r="B2" s="353"/>
      <c r="C2" s="353" t="s">
        <v>1650</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row>
    <row r="3" spans="2:34" s="353" customFormat="1" ht="13.5" customHeigh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463" t="s">
        <v>33</v>
      </c>
      <c r="AB3" s="451"/>
      <c r="AC3" s="451" t="s">
        <v>37</v>
      </c>
      <c r="AD3" s="451"/>
      <c r="AE3" s="451" t="s">
        <v>45</v>
      </c>
      <c r="AF3" s="451"/>
      <c r="AG3" s="451" t="s">
        <v>16</v>
      </c>
      <c r="AH3" s="353"/>
    </row>
    <row r="4" spans="2:34" s="353" customFormat="1" ht="9.7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463"/>
      <c r="AH4" s="353"/>
    </row>
    <row r="5" spans="2:34" s="353" customFormat="1" ht="33" customHeight="1">
      <c r="B5" s="353"/>
      <c r="C5" s="506" t="s">
        <v>337</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353"/>
    </row>
    <row r="6" spans="2:34" s="353" customFormat="1" ht="11.2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2:34" s="353" customFormat="1" ht="39.75" customHeight="1">
      <c r="B7" s="576"/>
      <c r="C7" s="514" t="s">
        <v>1543</v>
      </c>
      <c r="D7" s="514"/>
      <c r="E7" s="514"/>
      <c r="F7" s="514"/>
      <c r="G7" s="514"/>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row>
    <row r="8" spans="2:34" ht="36" customHeight="1">
      <c r="B8" s="898"/>
      <c r="C8" s="514" t="s">
        <v>794</v>
      </c>
      <c r="D8" s="514"/>
      <c r="E8" s="514"/>
      <c r="F8" s="514"/>
      <c r="G8" s="514"/>
      <c r="H8" s="582"/>
      <c r="I8" s="471" t="s">
        <v>470</v>
      </c>
      <c r="J8" s="457" t="s">
        <v>416</v>
      </c>
      <c r="K8" s="457"/>
      <c r="L8" s="457"/>
      <c r="M8" s="457"/>
      <c r="N8" s="471" t="s">
        <v>470</v>
      </c>
      <c r="O8" s="457" t="s">
        <v>510</v>
      </c>
      <c r="P8" s="457"/>
      <c r="Q8" s="457"/>
      <c r="R8" s="457"/>
      <c r="S8" s="471" t="s">
        <v>470</v>
      </c>
      <c r="T8" s="457" t="s">
        <v>27</v>
      </c>
      <c r="U8" s="457"/>
      <c r="V8" s="457"/>
      <c r="W8" s="457"/>
      <c r="X8" s="457"/>
      <c r="Y8" s="457"/>
      <c r="Z8" s="457"/>
      <c r="AA8" s="457"/>
      <c r="AB8" s="457"/>
      <c r="AC8" s="457"/>
      <c r="AD8" s="457"/>
      <c r="AE8" s="457"/>
      <c r="AF8" s="457"/>
      <c r="AG8" s="457"/>
      <c r="AH8" s="571"/>
    </row>
    <row r="9" spans="2:34" ht="36" customHeight="1">
      <c r="B9" s="898"/>
      <c r="C9" s="484" t="s">
        <v>1544</v>
      </c>
      <c r="D9" s="484"/>
      <c r="E9" s="484"/>
      <c r="F9" s="484"/>
      <c r="G9" s="484"/>
      <c r="H9" s="582"/>
      <c r="I9" s="471" t="s">
        <v>470</v>
      </c>
      <c r="J9" s="450" t="s">
        <v>154</v>
      </c>
      <c r="K9" s="457"/>
      <c r="L9" s="457"/>
      <c r="M9" s="457"/>
      <c r="N9" s="457"/>
      <c r="O9" s="457"/>
      <c r="P9" s="457"/>
      <c r="Q9" s="457"/>
      <c r="R9" s="457"/>
      <c r="S9" s="457"/>
      <c r="T9" s="457"/>
      <c r="U9" s="457"/>
      <c r="V9" s="457"/>
      <c r="W9" s="457"/>
      <c r="X9" s="457"/>
      <c r="Y9" s="457"/>
      <c r="Z9" s="457"/>
      <c r="AA9" s="457"/>
      <c r="AB9" s="457"/>
      <c r="AC9" s="457"/>
      <c r="AD9" s="457"/>
      <c r="AE9" s="457"/>
      <c r="AF9" s="457"/>
      <c r="AG9" s="457"/>
      <c r="AH9" s="571"/>
    </row>
    <row r="10" spans="2:34" ht="36" customHeight="1">
      <c r="B10" s="898"/>
      <c r="C10" s="484" t="s">
        <v>1550</v>
      </c>
      <c r="D10" s="484"/>
      <c r="E10" s="484"/>
      <c r="F10" s="484"/>
      <c r="G10" s="484"/>
      <c r="H10" s="582"/>
      <c r="I10" s="471" t="s">
        <v>470</v>
      </c>
      <c r="J10" s="484" t="s">
        <v>738</v>
      </c>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571"/>
    </row>
    <row r="11" spans="2:34" s="353" customFormat="1">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row>
    <row r="12" spans="2:34" s="353" customFormat="1" ht="25.5" customHeight="1">
      <c r="B12" s="444" t="s">
        <v>565</v>
      </c>
      <c r="C12" s="484" t="s">
        <v>757</v>
      </c>
      <c r="D12" s="484"/>
      <c r="E12" s="484"/>
      <c r="F12" s="484"/>
      <c r="G12" s="484"/>
      <c r="H12" s="484"/>
      <c r="I12" s="484"/>
      <c r="J12" s="484"/>
      <c r="K12" s="484"/>
      <c r="L12" s="484"/>
      <c r="M12" s="484"/>
      <c r="N12" s="484"/>
      <c r="O12" s="484"/>
      <c r="P12" s="484"/>
      <c r="Q12" s="484"/>
      <c r="R12" s="484"/>
      <c r="S12" s="902"/>
      <c r="T12" s="484"/>
      <c r="U12" s="484"/>
      <c r="V12" s="484"/>
      <c r="W12" s="484"/>
      <c r="X12" s="484"/>
      <c r="Y12" s="450"/>
      <c r="Z12" s="450"/>
      <c r="AA12" s="484"/>
      <c r="AB12" s="484"/>
      <c r="AC12" s="484"/>
      <c r="AD12" s="450"/>
      <c r="AE12" s="450"/>
      <c r="AF12" s="450"/>
      <c r="AG12" s="450"/>
      <c r="AH12" s="475"/>
    </row>
    <row r="13" spans="2:34" s="353" customFormat="1" ht="11.25" customHeight="1">
      <c r="B13" s="445"/>
      <c r="C13" s="444"/>
      <c r="D13" s="450"/>
      <c r="E13" s="450"/>
      <c r="F13" s="450"/>
      <c r="G13" s="475"/>
      <c r="H13" s="444"/>
      <c r="I13" s="353"/>
      <c r="J13" s="353"/>
      <c r="K13" s="353"/>
      <c r="L13" s="353"/>
      <c r="M13" s="353"/>
      <c r="N13" s="353"/>
      <c r="O13" s="353"/>
      <c r="P13" s="353"/>
      <c r="Q13" s="353"/>
      <c r="R13" s="353"/>
      <c r="S13" s="353"/>
      <c r="T13" s="353"/>
      <c r="U13" s="353"/>
      <c r="V13" s="353"/>
      <c r="W13" s="353"/>
      <c r="X13" s="353"/>
      <c r="Y13" s="450"/>
      <c r="Z13" s="450"/>
      <c r="AA13" s="450"/>
      <c r="AB13" s="450"/>
      <c r="AC13" s="450"/>
      <c r="AD13" s="450"/>
      <c r="AE13" s="444"/>
      <c r="AF13" s="450"/>
      <c r="AG13" s="475"/>
      <c r="AH13" s="476"/>
    </row>
    <row r="14" spans="2:34" s="353" customFormat="1" ht="27" customHeight="1">
      <c r="B14" s="445"/>
      <c r="C14" s="651" t="s">
        <v>622</v>
      </c>
      <c r="D14" s="651"/>
      <c r="E14" s="651"/>
      <c r="F14" s="651"/>
      <c r="G14" s="651"/>
      <c r="H14" s="353"/>
      <c r="I14" s="512" t="s">
        <v>335</v>
      </c>
      <c r="J14" s="864" t="s">
        <v>23</v>
      </c>
      <c r="K14" s="864"/>
      <c r="L14" s="864"/>
      <c r="M14" s="864"/>
      <c r="N14" s="864"/>
      <c r="O14" s="864"/>
      <c r="P14" s="864"/>
      <c r="Q14" s="864"/>
      <c r="R14" s="864"/>
      <c r="S14" s="864"/>
      <c r="T14" s="864"/>
      <c r="U14" s="864"/>
      <c r="V14" s="455"/>
      <c r="W14" s="455"/>
      <c r="X14" s="514" t="s">
        <v>494</v>
      </c>
      <c r="Y14" s="353"/>
      <c r="Z14" s="353"/>
      <c r="AA14" s="353"/>
      <c r="AB14" s="353"/>
      <c r="AC14" s="353"/>
      <c r="AD14" s="353"/>
      <c r="AE14" s="445"/>
      <c r="AF14" s="353"/>
      <c r="AG14" s="476"/>
      <c r="AH14" s="476"/>
    </row>
    <row r="15" spans="2:34" s="353" customFormat="1" ht="27" customHeight="1">
      <c r="B15" s="445"/>
      <c r="C15" s="651"/>
      <c r="D15" s="651"/>
      <c r="E15" s="651"/>
      <c r="F15" s="651"/>
      <c r="G15" s="651"/>
      <c r="H15" s="353"/>
      <c r="I15" s="512" t="s">
        <v>163</v>
      </c>
      <c r="J15" s="860" t="s">
        <v>97</v>
      </c>
      <c r="K15" s="860"/>
      <c r="L15" s="860"/>
      <c r="M15" s="860"/>
      <c r="N15" s="860"/>
      <c r="O15" s="860"/>
      <c r="P15" s="860"/>
      <c r="Q15" s="860"/>
      <c r="R15" s="860"/>
      <c r="S15" s="860"/>
      <c r="T15" s="860"/>
      <c r="U15" s="860"/>
      <c r="V15" s="455"/>
      <c r="W15" s="455"/>
      <c r="X15" s="514" t="s">
        <v>494</v>
      </c>
      <c r="Y15" s="353"/>
      <c r="Z15" s="788"/>
      <c r="AA15" s="788"/>
      <c r="AB15" s="788"/>
      <c r="AC15" s="788"/>
      <c r="AD15" s="353"/>
      <c r="AE15" s="467"/>
      <c r="AF15" s="441"/>
      <c r="AG15" s="477"/>
      <c r="AH15" s="476"/>
    </row>
    <row r="16" spans="2:34" s="353" customFormat="1" ht="27" customHeight="1">
      <c r="B16" s="445"/>
      <c r="C16" s="651"/>
      <c r="D16" s="651"/>
      <c r="E16" s="651"/>
      <c r="F16" s="651"/>
      <c r="G16" s="651"/>
      <c r="H16" s="353"/>
      <c r="I16" s="512" t="s">
        <v>336</v>
      </c>
      <c r="J16" s="864" t="s">
        <v>1652</v>
      </c>
      <c r="K16" s="864"/>
      <c r="L16" s="864"/>
      <c r="M16" s="864"/>
      <c r="N16" s="864"/>
      <c r="O16" s="864"/>
      <c r="P16" s="864"/>
      <c r="Q16" s="864"/>
      <c r="R16" s="864"/>
      <c r="S16" s="864"/>
      <c r="T16" s="864"/>
      <c r="U16" s="864"/>
      <c r="V16" s="455"/>
      <c r="W16" s="455"/>
      <c r="X16" s="514" t="s">
        <v>494</v>
      </c>
      <c r="Y16" s="353"/>
      <c r="Z16" s="788"/>
      <c r="AA16" s="788"/>
      <c r="AB16" s="788"/>
      <c r="AC16" s="788"/>
      <c r="AD16" s="353"/>
      <c r="AE16" s="802" t="s">
        <v>636</v>
      </c>
      <c r="AF16" s="470" t="s">
        <v>356</v>
      </c>
      <c r="AG16" s="803" t="s">
        <v>646</v>
      </c>
      <c r="AH16" s="476"/>
    </row>
    <row r="17" spans="2:34" s="353" customFormat="1" ht="27" customHeight="1">
      <c r="B17" s="445"/>
      <c r="C17" s="445"/>
      <c r="D17" s="353"/>
      <c r="E17" s="353"/>
      <c r="F17" s="353"/>
      <c r="G17" s="476"/>
      <c r="H17" s="353"/>
      <c r="I17" s="512" t="s">
        <v>344</v>
      </c>
      <c r="J17" s="864" t="s">
        <v>1653</v>
      </c>
      <c r="K17" s="864"/>
      <c r="L17" s="864"/>
      <c r="M17" s="864"/>
      <c r="N17" s="864"/>
      <c r="O17" s="864"/>
      <c r="P17" s="864"/>
      <c r="Q17" s="864"/>
      <c r="R17" s="864"/>
      <c r="S17" s="864"/>
      <c r="T17" s="864"/>
      <c r="U17" s="864"/>
      <c r="V17" s="455"/>
      <c r="W17" s="455"/>
      <c r="X17" s="514" t="s">
        <v>120</v>
      </c>
      <c r="Y17" s="353" t="s">
        <v>388</v>
      </c>
      <c r="Z17" s="788" t="s">
        <v>1602</v>
      </c>
      <c r="AA17" s="788"/>
      <c r="AB17" s="788"/>
      <c r="AC17" s="788"/>
      <c r="AD17" s="353"/>
      <c r="AE17" s="446" t="s">
        <v>470</v>
      </c>
      <c r="AF17" s="451" t="s">
        <v>356</v>
      </c>
      <c r="AG17" s="491" t="s">
        <v>470</v>
      </c>
      <c r="AH17" s="476"/>
    </row>
    <row r="18" spans="2:34" s="353" customFormat="1" ht="11.25" customHeight="1">
      <c r="B18" s="445"/>
      <c r="C18" s="479"/>
      <c r="D18" s="480"/>
      <c r="E18" s="480"/>
      <c r="F18" s="480"/>
      <c r="G18" s="49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79"/>
      <c r="AF18" s="480"/>
      <c r="AG18" s="490"/>
      <c r="AH18" s="476"/>
    </row>
    <row r="19" spans="2:34" s="353" customFormat="1" ht="11.25" customHeight="1">
      <c r="B19" s="445"/>
      <c r="C19" s="444"/>
      <c r="D19" s="450"/>
      <c r="E19" s="450"/>
      <c r="F19" s="450"/>
      <c r="G19" s="475"/>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44"/>
      <c r="AF19" s="450"/>
      <c r="AG19" s="475"/>
      <c r="AH19" s="476"/>
    </row>
    <row r="20" spans="2:34" s="353" customFormat="1" ht="27" customHeight="1">
      <c r="B20" s="445"/>
      <c r="C20" s="651" t="s">
        <v>1371</v>
      </c>
      <c r="D20" s="651"/>
      <c r="E20" s="651"/>
      <c r="F20" s="651"/>
      <c r="G20" s="651"/>
      <c r="H20" s="353"/>
      <c r="I20" s="353"/>
      <c r="J20" s="353"/>
      <c r="K20" s="353"/>
      <c r="L20" s="353"/>
      <c r="M20" s="353"/>
      <c r="N20" s="353"/>
      <c r="O20" s="353"/>
      <c r="P20" s="353"/>
      <c r="Q20" s="353"/>
      <c r="R20" s="353"/>
      <c r="S20" s="903" t="s">
        <v>1654</v>
      </c>
      <c r="T20" s="903"/>
      <c r="U20" s="903" t="s">
        <v>1656</v>
      </c>
      <c r="V20" s="903"/>
      <c r="W20" s="903" t="s">
        <v>1243</v>
      </c>
      <c r="X20" s="903"/>
      <c r="Y20" s="443" t="s">
        <v>1241</v>
      </c>
      <c r="Z20" s="443"/>
      <c r="AA20" s="353"/>
      <c r="AB20" s="353"/>
      <c r="AC20" s="353"/>
      <c r="AD20" s="353"/>
      <c r="AE20" s="445"/>
      <c r="AF20" s="353"/>
      <c r="AG20" s="476"/>
      <c r="AH20" s="476"/>
    </row>
    <row r="21" spans="2:34" s="353" customFormat="1" ht="27" customHeight="1">
      <c r="B21" s="445"/>
      <c r="C21" s="651"/>
      <c r="D21" s="651"/>
      <c r="E21" s="651"/>
      <c r="F21" s="651"/>
      <c r="G21" s="651"/>
      <c r="H21" s="353"/>
      <c r="I21" s="443" t="s">
        <v>335</v>
      </c>
      <c r="J21" s="901" t="s">
        <v>1657</v>
      </c>
      <c r="K21" s="901"/>
      <c r="L21" s="901"/>
      <c r="M21" s="901"/>
      <c r="N21" s="901"/>
      <c r="O21" s="901"/>
      <c r="P21" s="901"/>
      <c r="Q21" s="901"/>
      <c r="R21" s="901"/>
      <c r="S21" s="576"/>
      <c r="T21" s="902" t="s">
        <v>494</v>
      </c>
      <c r="U21" s="576"/>
      <c r="V21" s="904" t="s">
        <v>494</v>
      </c>
      <c r="W21" s="484"/>
      <c r="X21" s="904" t="s">
        <v>494</v>
      </c>
      <c r="Y21" s="906"/>
      <c r="Z21" s="906"/>
      <c r="AA21" s="353"/>
      <c r="AB21" s="353"/>
      <c r="AC21" s="353"/>
      <c r="AD21" s="353"/>
      <c r="AE21" s="445"/>
      <c r="AF21" s="353"/>
      <c r="AG21" s="476"/>
      <c r="AH21" s="476"/>
    </row>
    <row r="22" spans="2:34" s="353" customFormat="1" ht="27" customHeight="1">
      <c r="B22" s="445"/>
      <c r="C22" s="651"/>
      <c r="D22" s="651"/>
      <c r="E22" s="651"/>
      <c r="F22" s="651"/>
      <c r="G22" s="651"/>
      <c r="H22" s="353"/>
      <c r="I22" s="443" t="s">
        <v>163</v>
      </c>
      <c r="J22" s="782" t="s">
        <v>1658</v>
      </c>
      <c r="K22" s="782"/>
      <c r="L22" s="782"/>
      <c r="M22" s="782"/>
      <c r="N22" s="782"/>
      <c r="O22" s="782"/>
      <c r="P22" s="782"/>
      <c r="Q22" s="782"/>
      <c r="R22" s="782"/>
      <c r="S22" s="576"/>
      <c r="T22" s="902" t="s">
        <v>494</v>
      </c>
      <c r="U22" s="576"/>
      <c r="V22" s="904" t="s">
        <v>494</v>
      </c>
      <c r="W22" s="484"/>
      <c r="X22" s="904" t="s">
        <v>494</v>
      </c>
      <c r="Y22" s="906"/>
      <c r="Z22" s="906"/>
      <c r="AA22" s="491" t="s">
        <v>1660</v>
      </c>
      <c r="AB22" s="491"/>
      <c r="AC22" s="491"/>
      <c r="AD22" s="491"/>
      <c r="AE22" s="445"/>
      <c r="AF22" s="353"/>
      <c r="AG22" s="476"/>
      <c r="AH22" s="476"/>
    </row>
    <row r="23" spans="2:34" s="353" customFormat="1" ht="27" customHeight="1">
      <c r="B23" s="445"/>
      <c r="C23" s="445"/>
      <c r="D23" s="353"/>
      <c r="E23" s="353"/>
      <c r="F23" s="353"/>
      <c r="G23" s="476"/>
      <c r="H23" s="353"/>
      <c r="I23" s="443" t="s">
        <v>336</v>
      </c>
      <c r="J23" s="901" t="s">
        <v>1369</v>
      </c>
      <c r="K23" s="901"/>
      <c r="L23" s="901"/>
      <c r="M23" s="901"/>
      <c r="N23" s="901"/>
      <c r="O23" s="901"/>
      <c r="P23" s="901"/>
      <c r="Q23" s="901"/>
      <c r="R23" s="901"/>
      <c r="S23" s="444"/>
      <c r="T23" s="871" t="s">
        <v>120</v>
      </c>
      <c r="U23" s="444"/>
      <c r="V23" s="905" t="s">
        <v>120</v>
      </c>
      <c r="W23" s="450"/>
      <c r="X23" s="905" t="s">
        <v>120</v>
      </c>
      <c r="Y23" s="582"/>
      <c r="Z23" s="904" t="s">
        <v>120</v>
      </c>
      <c r="AA23" s="353" t="s">
        <v>388</v>
      </c>
      <c r="AB23" s="907" t="s">
        <v>1661</v>
      </c>
      <c r="AC23" s="907"/>
      <c r="AD23" s="907"/>
      <c r="AE23" s="802" t="s">
        <v>636</v>
      </c>
      <c r="AF23" s="470" t="s">
        <v>356</v>
      </c>
      <c r="AG23" s="803" t="s">
        <v>646</v>
      </c>
      <c r="AH23" s="476"/>
    </row>
    <row r="24" spans="2:34" s="353" customFormat="1" ht="27" customHeight="1">
      <c r="B24" s="445"/>
      <c r="C24" s="509"/>
      <c r="D24" s="509"/>
      <c r="E24" s="509"/>
      <c r="F24" s="509"/>
      <c r="G24" s="509"/>
      <c r="H24" s="353"/>
      <c r="I24" s="443" t="s">
        <v>344</v>
      </c>
      <c r="J24" s="782" t="s">
        <v>1662</v>
      </c>
      <c r="K24" s="782"/>
      <c r="L24" s="782"/>
      <c r="M24" s="782"/>
      <c r="N24" s="782"/>
      <c r="O24" s="782"/>
      <c r="P24" s="782"/>
      <c r="Q24" s="782"/>
      <c r="R24" s="782"/>
      <c r="S24" s="576"/>
      <c r="T24" s="902" t="s">
        <v>494</v>
      </c>
      <c r="U24" s="576"/>
      <c r="V24" s="904" t="s">
        <v>494</v>
      </c>
      <c r="W24" s="484"/>
      <c r="X24" s="904" t="s">
        <v>494</v>
      </c>
      <c r="Y24" s="906"/>
      <c r="Z24" s="906"/>
      <c r="AA24" s="353"/>
      <c r="AB24" s="442" t="s">
        <v>1072</v>
      </c>
      <c r="AC24" s="442"/>
      <c r="AD24" s="353"/>
      <c r="AE24" s="446" t="s">
        <v>470</v>
      </c>
      <c r="AF24" s="451" t="s">
        <v>356</v>
      </c>
      <c r="AG24" s="491" t="s">
        <v>470</v>
      </c>
      <c r="AH24" s="476"/>
    </row>
    <row r="25" spans="2:34" s="353" customFormat="1" ht="27" customHeight="1">
      <c r="B25" s="445"/>
      <c r="C25" s="446"/>
      <c r="D25" s="899"/>
      <c r="E25" s="899"/>
      <c r="F25" s="899"/>
      <c r="G25" s="900"/>
      <c r="H25" s="353"/>
      <c r="I25" s="443" t="s">
        <v>797</v>
      </c>
      <c r="J25" s="901" t="s">
        <v>791</v>
      </c>
      <c r="K25" s="901"/>
      <c r="L25" s="901"/>
      <c r="M25" s="901"/>
      <c r="N25" s="901"/>
      <c r="O25" s="901"/>
      <c r="P25" s="901"/>
      <c r="Q25" s="901"/>
      <c r="R25" s="901"/>
      <c r="S25" s="576"/>
      <c r="T25" s="902" t="s">
        <v>120</v>
      </c>
      <c r="U25" s="576"/>
      <c r="V25" s="904" t="s">
        <v>120</v>
      </c>
      <c r="W25" s="484"/>
      <c r="X25" s="904" t="s">
        <v>120</v>
      </c>
      <c r="Y25" s="582"/>
      <c r="Z25" s="904" t="s">
        <v>120</v>
      </c>
      <c r="AA25" s="353" t="s">
        <v>388</v>
      </c>
      <c r="AB25" s="907" t="s">
        <v>1663</v>
      </c>
      <c r="AC25" s="907"/>
      <c r="AD25" s="907"/>
      <c r="AE25" s="467"/>
      <c r="AF25" s="441"/>
      <c r="AG25" s="477"/>
      <c r="AH25" s="476"/>
    </row>
    <row r="26" spans="2:34" s="353" customFormat="1" ht="11.25" customHeight="1">
      <c r="B26" s="445"/>
      <c r="C26" s="479"/>
      <c r="D26" s="480"/>
      <c r="E26" s="480"/>
      <c r="F26" s="480"/>
      <c r="G26" s="490"/>
      <c r="H26" s="353"/>
      <c r="I26" s="353"/>
      <c r="J26" s="464"/>
      <c r="K26" s="464"/>
      <c r="L26" s="464"/>
      <c r="M26" s="464"/>
      <c r="N26" s="464"/>
      <c r="O26" s="464"/>
      <c r="P26" s="464"/>
      <c r="Q26" s="464"/>
      <c r="R26" s="464"/>
      <c r="S26" s="464"/>
      <c r="T26" s="464"/>
      <c r="U26" s="464"/>
      <c r="V26" s="353"/>
      <c r="W26" s="463"/>
      <c r="X26" s="353"/>
      <c r="Y26" s="463"/>
      <c r="Z26" s="353"/>
      <c r="AA26" s="463"/>
      <c r="AB26" s="463"/>
      <c r="AC26" s="353"/>
      <c r="AD26" s="353"/>
      <c r="AE26" s="509"/>
      <c r="AF26" s="509"/>
      <c r="AG26" s="509"/>
      <c r="AH26" s="476"/>
    </row>
    <row r="27" spans="2:34" s="353" customFormat="1" ht="11.25" customHeight="1">
      <c r="B27" s="47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76"/>
    </row>
    <row r="28" spans="2:34" s="353" customFormat="1" ht="21" customHeight="1">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row>
    <row r="29" spans="2:34" s="353" customFormat="1" ht="27" customHeight="1">
      <c r="B29" s="444" t="s">
        <v>1665</v>
      </c>
      <c r="C29" s="484" t="s">
        <v>1666</v>
      </c>
      <c r="D29" s="484"/>
      <c r="E29" s="484"/>
      <c r="F29" s="484"/>
      <c r="G29" s="484"/>
      <c r="H29" s="484"/>
      <c r="I29" s="484"/>
      <c r="J29" s="484"/>
      <c r="K29" s="484"/>
      <c r="L29" s="484"/>
      <c r="M29" s="484"/>
      <c r="N29" s="484"/>
      <c r="O29" s="484"/>
      <c r="P29" s="484"/>
      <c r="Q29" s="484"/>
      <c r="R29" s="484"/>
      <c r="S29" s="902"/>
      <c r="T29" s="484"/>
      <c r="U29" s="484"/>
      <c r="V29" s="484"/>
      <c r="W29" s="484"/>
      <c r="X29" s="484"/>
      <c r="Y29" s="450"/>
      <c r="Z29" s="450"/>
      <c r="AA29" s="484"/>
      <c r="AB29" s="484"/>
      <c r="AC29" s="484"/>
      <c r="AD29" s="450"/>
      <c r="AE29" s="450"/>
      <c r="AF29" s="450"/>
      <c r="AG29" s="450"/>
      <c r="AH29" s="475"/>
    </row>
    <row r="30" spans="2:34" s="353" customFormat="1" ht="11.25" customHeight="1">
      <c r="B30" s="445"/>
      <c r="C30" s="444"/>
      <c r="D30" s="450"/>
      <c r="E30" s="450"/>
      <c r="F30" s="450"/>
      <c r="G30" s="475"/>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44"/>
      <c r="AF30" s="450"/>
      <c r="AG30" s="475"/>
      <c r="AH30" s="476"/>
    </row>
    <row r="31" spans="2:34" s="353" customFormat="1" ht="27" customHeight="1">
      <c r="B31" s="445"/>
      <c r="C31" s="651" t="s">
        <v>1667</v>
      </c>
      <c r="D31" s="651"/>
      <c r="E31" s="651"/>
      <c r="F31" s="651"/>
      <c r="G31" s="651"/>
      <c r="H31" s="353"/>
      <c r="I31" s="353"/>
      <c r="J31" s="353"/>
      <c r="K31" s="353"/>
      <c r="L31" s="353"/>
      <c r="M31" s="353"/>
      <c r="N31" s="353"/>
      <c r="O31" s="353"/>
      <c r="P31" s="353"/>
      <c r="Q31" s="353"/>
      <c r="R31" s="353"/>
      <c r="S31" s="903" t="s">
        <v>1654</v>
      </c>
      <c r="T31" s="903"/>
      <c r="U31" s="903" t="s">
        <v>1656</v>
      </c>
      <c r="V31" s="903"/>
      <c r="W31" s="903" t="s">
        <v>1243</v>
      </c>
      <c r="X31" s="903"/>
      <c r="Y31" s="443" t="s">
        <v>1241</v>
      </c>
      <c r="Z31" s="443"/>
      <c r="AA31" s="353"/>
      <c r="AB31" s="353"/>
      <c r="AC31" s="353"/>
      <c r="AD31" s="353"/>
      <c r="AE31" s="445"/>
      <c r="AF31" s="353"/>
      <c r="AG31" s="476"/>
      <c r="AH31" s="476"/>
    </row>
    <row r="32" spans="2:34" s="353" customFormat="1" ht="27" customHeight="1">
      <c r="B32" s="445"/>
      <c r="C32" s="651"/>
      <c r="D32" s="651"/>
      <c r="E32" s="651"/>
      <c r="F32" s="651"/>
      <c r="G32" s="651"/>
      <c r="H32" s="353"/>
      <c r="I32" s="443" t="s">
        <v>335</v>
      </c>
      <c r="J32" s="901" t="s">
        <v>1657</v>
      </c>
      <c r="K32" s="901"/>
      <c r="L32" s="901"/>
      <c r="M32" s="901"/>
      <c r="N32" s="901"/>
      <c r="O32" s="901"/>
      <c r="P32" s="901"/>
      <c r="Q32" s="901"/>
      <c r="R32" s="901"/>
      <c r="S32" s="576"/>
      <c r="T32" s="902" t="s">
        <v>494</v>
      </c>
      <c r="U32" s="576"/>
      <c r="V32" s="904" t="s">
        <v>494</v>
      </c>
      <c r="W32" s="484"/>
      <c r="X32" s="904" t="s">
        <v>494</v>
      </c>
      <c r="Y32" s="906"/>
      <c r="Z32" s="906"/>
      <c r="AA32" s="353"/>
      <c r="AB32" s="353"/>
      <c r="AC32" s="353"/>
      <c r="AD32" s="353"/>
      <c r="AE32" s="445"/>
      <c r="AF32" s="353"/>
      <c r="AG32" s="476"/>
      <c r="AH32" s="476"/>
    </row>
    <row r="33" spans="2:34" s="353" customFormat="1" ht="27" customHeight="1">
      <c r="B33" s="445"/>
      <c r="C33" s="651"/>
      <c r="D33" s="651"/>
      <c r="E33" s="651"/>
      <c r="F33" s="651"/>
      <c r="G33" s="651"/>
      <c r="H33" s="353"/>
      <c r="I33" s="443" t="s">
        <v>163</v>
      </c>
      <c r="J33" s="782" t="s">
        <v>1658</v>
      </c>
      <c r="K33" s="782"/>
      <c r="L33" s="782"/>
      <c r="M33" s="782"/>
      <c r="N33" s="782"/>
      <c r="O33" s="782"/>
      <c r="P33" s="782"/>
      <c r="Q33" s="782"/>
      <c r="R33" s="782"/>
      <c r="S33" s="576"/>
      <c r="T33" s="902" t="s">
        <v>494</v>
      </c>
      <c r="U33" s="576"/>
      <c r="V33" s="904" t="s">
        <v>494</v>
      </c>
      <c r="W33" s="484"/>
      <c r="X33" s="904" t="s">
        <v>494</v>
      </c>
      <c r="Y33" s="906"/>
      <c r="Z33" s="906"/>
      <c r="AA33" s="491" t="s">
        <v>1660</v>
      </c>
      <c r="AB33" s="491"/>
      <c r="AC33" s="491"/>
      <c r="AD33" s="491"/>
      <c r="AE33" s="445"/>
      <c r="AF33" s="353"/>
      <c r="AG33" s="476"/>
      <c r="AH33" s="476"/>
    </row>
    <row r="34" spans="2:34" s="353" customFormat="1" ht="27" customHeight="1">
      <c r="B34" s="445"/>
      <c r="C34" s="445"/>
      <c r="D34" s="353"/>
      <c r="E34" s="353"/>
      <c r="F34" s="353"/>
      <c r="G34" s="476"/>
      <c r="H34" s="353"/>
      <c r="I34" s="443" t="s">
        <v>336</v>
      </c>
      <c r="J34" s="901" t="s">
        <v>1369</v>
      </c>
      <c r="K34" s="901"/>
      <c r="L34" s="901"/>
      <c r="M34" s="901"/>
      <c r="N34" s="901"/>
      <c r="O34" s="901"/>
      <c r="P34" s="901"/>
      <c r="Q34" s="901"/>
      <c r="R34" s="901"/>
      <c r="S34" s="444"/>
      <c r="T34" s="871" t="s">
        <v>120</v>
      </c>
      <c r="U34" s="444"/>
      <c r="V34" s="905" t="s">
        <v>120</v>
      </c>
      <c r="W34" s="450"/>
      <c r="X34" s="905" t="s">
        <v>120</v>
      </c>
      <c r="Y34" s="582"/>
      <c r="Z34" s="904" t="s">
        <v>120</v>
      </c>
      <c r="AA34" s="353" t="s">
        <v>388</v>
      </c>
      <c r="AB34" s="907" t="s">
        <v>1663</v>
      </c>
      <c r="AC34" s="907"/>
      <c r="AD34" s="907"/>
      <c r="AE34" s="802" t="s">
        <v>636</v>
      </c>
      <c r="AF34" s="470" t="s">
        <v>356</v>
      </c>
      <c r="AG34" s="803" t="s">
        <v>646</v>
      </c>
      <c r="AH34" s="476"/>
    </row>
    <row r="35" spans="2:34" s="353" customFormat="1" ht="27" customHeight="1">
      <c r="B35" s="445"/>
      <c r="C35" s="509"/>
      <c r="D35" s="509"/>
      <c r="E35" s="509"/>
      <c r="F35" s="509"/>
      <c r="G35" s="509"/>
      <c r="H35" s="353"/>
      <c r="I35" s="443" t="s">
        <v>344</v>
      </c>
      <c r="J35" s="782" t="s">
        <v>1668</v>
      </c>
      <c r="K35" s="782"/>
      <c r="L35" s="782"/>
      <c r="M35" s="782"/>
      <c r="N35" s="782"/>
      <c r="O35" s="782"/>
      <c r="P35" s="782"/>
      <c r="Q35" s="782"/>
      <c r="R35" s="782"/>
      <c r="S35" s="576"/>
      <c r="T35" s="902" t="s">
        <v>494</v>
      </c>
      <c r="U35" s="576"/>
      <c r="V35" s="904" t="s">
        <v>494</v>
      </c>
      <c r="W35" s="484"/>
      <c r="X35" s="904" t="s">
        <v>494</v>
      </c>
      <c r="Y35" s="906"/>
      <c r="Z35" s="906"/>
      <c r="AA35" s="441"/>
      <c r="AB35" s="442" t="s">
        <v>1670</v>
      </c>
      <c r="AC35" s="442"/>
      <c r="AD35" s="353"/>
      <c r="AE35" s="446" t="s">
        <v>470</v>
      </c>
      <c r="AF35" s="451" t="s">
        <v>356</v>
      </c>
      <c r="AG35" s="491" t="s">
        <v>470</v>
      </c>
      <c r="AH35" s="476"/>
    </row>
    <row r="36" spans="2:34" s="353" customFormat="1" ht="27" customHeight="1">
      <c r="B36" s="445"/>
      <c r="C36" s="446"/>
      <c r="D36" s="899"/>
      <c r="E36" s="899"/>
      <c r="F36" s="899"/>
      <c r="G36" s="900"/>
      <c r="H36" s="353"/>
      <c r="I36" s="443" t="s">
        <v>797</v>
      </c>
      <c r="J36" s="901" t="s">
        <v>791</v>
      </c>
      <c r="K36" s="901"/>
      <c r="L36" s="901"/>
      <c r="M36" s="901"/>
      <c r="N36" s="901"/>
      <c r="O36" s="901"/>
      <c r="P36" s="901"/>
      <c r="Q36" s="901"/>
      <c r="R36" s="901"/>
      <c r="S36" s="576"/>
      <c r="T36" s="902" t="s">
        <v>120</v>
      </c>
      <c r="U36" s="576"/>
      <c r="V36" s="904" t="s">
        <v>120</v>
      </c>
      <c r="W36" s="484"/>
      <c r="X36" s="904" t="s">
        <v>120</v>
      </c>
      <c r="Y36" s="582"/>
      <c r="Z36" s="904" t="s">
        <v>120</v>
      </c>
      <c r="AA36" s="353" t="s">
        <v>388</v>
      </c>
      <c r="AB36" s="907" t="s">
        <v>1601</v>
      </c>
      <c r="AC36" s="907"/>
      <c r="AD36" s="907"/>
      <c r="AE36" s="467"/>
      <c r="AF36" s="441"/>
      <c r="AG36" s="477"/>
      <c r="AH36" s="476"/>
    </row>
    <row r="37" spans="2:34" s="353" customFormat="1" ht="12" customHeight="1">
      <c r="B37" s="445"/>
      <c r="C37" s="479"/>
      <c r="D37" s="480"/>
      <c r="E37" s="480"/>
      <c r="F37" s="480"/>
      <c r="G37" s="490"/>
      <c r="H37" s="353"/>
      <c r="I37" s="353"/>
      <c r="J37" s="464"/>
      <c r="K37" s="464"/>
      <c r="L37" s="464"/>
      <c r="M37" s="464"/>
      <c r="N37" s="464"/>
      <c r="O37" s="464"/>
      <c r="P37" s="464"/>
      <c r="Q37" s="464"/>
      <c r="R37" s="464"/>
      <c r="S37" s="464"/>
      <c r="T37" s="464"/>
      <c r="U37" s="464"/>
      <c r="V37" s="353"/>
      <c r="W37" s="463"/>
      <c r="X37" s="353"/>
      <c r="Y37" s="463"/>
      <c r="Z37" s="353"/>
      <c r="AA37" s="463"/>
      <c r="AB37" s="463"/>
      <c r="AC37" s="353"/>
      <c r="AD37" s="353"/>
      <c r="AE37" s="509"/>
      <c r="AF37" s="509"/>
      <c r="AG37" s="509"/>
      <c r="AH37" s="476"/>
    </row>
    <row r="38" spans="2:34" s="353" customFormat="1" ht="11.25" customHeight="1">
      <c r="B38" s="479"/>
      <c r="C38" s="480"/>
      <c r="D38" s="480"/>
      <c r="E38" s="480"/>
      <c r="F38" s="480"/>
      <c r="G38" s="480"/>
      <c r="H38" s="484"/>
      <c r="I38" s="484"/>
      <c r="J38" s="868"/>
      <c r="K38" s="868"/>
      <c r="L38" s="868"/>
      <c r="M38" s="868"/>
      <c r="N38" s="868"/>
      <c r="O38" s="868"/>
      <c r="P38" s="868"/>
      <c r="Q38" s="868"/>
      <c r="R38" s="868"/>
      <c r="S38" s="868"/>
      <c r="T38" s="868"/>
      <c r="U38" s="868"/>
      <c r="V38" s="484"/>
      <c r="W38" s="902"/>
      <c r="X38" s="484"/>
      <c r="Y38" s="902"/>
      <c r="Z38" s="484"/>
      <c r="AA38" s="902"/>
      <c r="AB38" s="902"/>
      <c r="AC38" s="484"/>
      <c r="AD38" s="484"/>
      <c r="AE38" s="908"/>
      <c r="AF38" s="908"/>
      <c r="AG38" s="859"/>
      <c r="AH38" s="476"/>
    </row>
    <row r="39" spans="2:34" ht="19.5" customHeight="1">
      <c r="C39" s="598" t="s">
        <v>1671</v>
      </c>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358"/>
    </row>
    <row r="40" spans="2:34" ht="13.5" customHeight="1">
      <c r="C40" s="452" t="s">
        <v>1649</v>
      </c>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15" type="Hiragana"/>
  <dataValidations count="1">
    <dataValidation type="list" allowBlank="1" showDropDown="0" showInputMessage="1" showErrorMessage="1" sqref="I8:I10 N8 S8 AE17 AG17 AE24 AG24 AE35 AG35">
      <formula1>"□,■"</formula1>
    </dataValidation>
  </dataValidations>
  <pageMargins left="0.7" right="0.7" top="0.75" bottom="0.75" header="0.511811023622047" footer="0.511811023622047"/>
  <pageSetup paperSize="9" scale="70" fitToWidth="1" fitToHeight="1" orientation="portrait" usePrinterDefaults="1"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F62"/>
  <sheetViews>
    <sheetView workbookViewId="0">
      <selection activeCell="B5" sqref="B5"/>
    </sheetView>
  </sheetViews>
  <sheetFormatPr defaultColWidth="3.50390625" defaultRowHeight="13.5"/>
  <cols>
    <col min="1" max="1" width="1.3671875" style="343" customWidth="1"/>
    <col min="2" max="2" width="2.5" style="343" customWidth="1"/>
    <col min="3" max="3" width="3" style="440" customWidth="1"/>
    <col min="4" max="7" width="4.8671875" style="343" customWidth="1"/>
    <col min="8" max="8" width="3.8671875" style="343" customWidth="1"/>
    <col min="9" max="25" width="4.8671875" style="343" customWidth="1"/>
    <col min="26" max="28" width="5.2578125" style="343" customWidth="1"/>
    <col min="29" max="31" width="4.8671875" style="343" customWidth="1"/>
    <col min="32" max="32" width="2.25" style="343" customWidth="1"/>
    <col min="33" max="33" width="1.3671875" style="343" customWidth="1"/>
    <col min="34" max="16384" width="3.5" style="343" customWidth="1"/>
  </cols>
  <sheetData>
    <row r="1" spans="1:32" s="353" customForma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1:32" s="353" customFormat="1">
      <c r="A2" s="353"/>
      <c r="B2" s="353"/>
      <c r="C2" s="353" t="s">
        <v>1672</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1:32" s="353" customFormat="1">
      <c r="A3" s="353"/>
      <c r="B3" s="353"/>
      <c r="C3" s="353"/>
      <c r="D3" s="353"/>
      <c r="E3" s="353"/>
      <c r="F3" s="353"/>
      <c r="G3" s="353"/>
      <c r="H3" s="353"/>
      <c r="I3" s="353"/>
      <c r="J3" s="353"/>
      <c r="K3" s="353"/>
      <c r="L3" s="353"/>
      <c r="M3" s="353"/>
      <c r="N3" s="353"/>
      <c r="O3" s="353"/>
      <c r="P3" s="353"/>
      <c r="Q3" s="353"/>
      <c r="R3" s="353"/>
      <c r="S3" s="353"/>
      <c r="T3" s="353"/>
      <c r="U3" s="353"/>
      <c r="V3" s="353"/>
      <c r="W3" s="353"/>
      <c r="X3" s="353"/>
      <c r="Y3" s="463" t="s">
        <v>33</v>
      </c>
      <c r="Z3" s="451"/>
      <c r="AA3" s="451" t="s">
        <v>37</v>
      </c>
      <c r="AB3" s="451"/>
      <c r="AC3" s="451" t="s">
        <v>45</v>
      </c>
      <c r="AD3" s="451"/>
      <c r="AE3" s="451" t="s">
        <v>16</v>
      </c>
      <c r="AF3" s="353"/>
    </row>
    <row r="4" spans="1:32" s="353" customForma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463"/>
      <c r="AF4" s="353"/>
    </row>
    <row r="5" spans="1:32" s="353" customFormat="1" ht="27" customHeight="1">
      <c r="A5" s="353"/>
      <c r="B5" s="353"/>
      <c r="C5" s="506" t="s">
        <v>572</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353"/>
    </row>
    <row r="6" spans="1:32" s="353" customForma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1:32" s="353" customFormat="1" ht="27" customHeight="1">
      <c r="A7" s="353"/>
      <c r="B7" s="576"/>
      <c r="C7" s="514" t="s">
        <v>1543</v>
      </c>
      <c r="D7" s="514"/>
      <c r="E7" s="514"/>
      <c r="F7" s="514"/>
      <c r="G7" s="514"/>
      <c r="H7" s="514"/>
      <c r="I7" s="454"/>
      <c r="J7" s="454"/>
      <c r="K7" s="454"/>
      <c r="L7" s="454"/>
      <c r="M7" s="454"/>
      <c r="N7" s="454"/>
      <c r="O7" s="454"/>
      <c r="P7" s="454"/>
      <c r="Q7" s="454"/>
      <c r="R7" s="454"/>
      <c r="S7" s="454"/>
      <c r="T7" s="454"/>
      <c r="U7" s="454"/>
      <c r="V7" s="454"/>
      <c r="W7" s="454"/>
      <c r="X7" s="454"/>
      <c r="Y7" s="454"/>
      <c r="Z7" s="454"/>
      <c r="AA7" s="454"/>
      <c r="AB7" s="454"/>
      <c r="AC7" s="454"/>
      <c r="AD7" s="454"/>
      <c r="AE7" s="454"/>
      <c r="AF7" s="454"/>
    </row>
    <row r="8" spans="1:32" ht="27" customHeight="1">
      <c r="A8" s="375"/>
      <c r="B8" s="910"/>
      <c r="C8" s="514" t="s">
        <v>794</v>
      </c>
      <c r="D8" s="514"/>
      <c r="E8" s="514"/>
      <c r="F8" s="514"/>
      <c r="G8" s="514"/>
      <c r="H8" s="514"/>
      <c r="I8" s="455" t="s">
        <v>470</v>
      </c>
      <c r="J8" s="457" t="s">
        <v>416</v>
      </c>
      <c r="K8" s="457"/>
      <c r="L8" s="457"/>
      <c r="M8" s="457"/>
      <c r="N8" s="899" t="s">
        <v>470</v>
      </c>
      <c r="O8" s="457" t="s">
        <v>510</v>
      </c>
      <c r="P8" s="457"/>
      <c r="Q8" s="457"/>
      <c r="R8" s="457"/>
      <c r="S8" s="899" t="s">
        <v>470</v>
      </c>
      <c r="T8" s="457" t="s">
        <v>27</v>
      </c>
      <c r="V8" s="457"/>
      <c r="W8" s="457"/>
      <c r="X8" s="457"/>
      <c r="Y8" s="457"/>
      <c r="Z8" s="457"/>
      <c r="AA8" s="457"/>
      <c r="AB8" s="457"/>
      <c r="AC8" s="457"/>
      <c r="AD8" s="457"/>
      <c r="AE8" s="457"/>
      <c r="AF8" s="571"/>
    </row>
    <row r="9" spans="1:32" ht="27" customHeight="1">
      <c r="A9" s="375"/>
      <c r="C9" s="490" t="s">
        <v>742</v>
      </c>
      <c r="D9" s="490"/>
      <c r="E9" s="490"/>
      <c r="F9" s="490"/>
      <c r="G9" s="490"/>
      <c r="H9" s="490"/>
      <c r="I9" s="899" t="s">
        <v>470</v>
      </c>
      <c r="J9" s="450" t="s">
        <v>1673</v>
      </c>
      <c r="K9" s="458"/>
      <c r="L9" s="458"/>
      <c r="M9" s="458"/>
      <c r="N9" s="458"/>
      <c r="O9" s="458"/>
      <c r="P9" s="458"/>
      <c r="Q9" s="458"/>
      <c r="R9" s="458"/>
      <c r="S9" s="458"/>
      <c r="T9" s="458"/>
      <c r="U9" s="458"/>
      <c r="V9" s="458"/>
      <c r="W9" s="458"/>
      <c r="X9" s="458"/>
      <c r="Y9" s="458"/>
      <c r="Z9" s="458"/>
      <c r="AA9" s="458"/>
      <c r="AB9" s="458"/>
      <c r="AC9" s="458"/>
      <c r="AD9" s="458"/>
      <c r="AE9" s="458"/>
      <c r="AF9" s="917"/>
    </row>
    <row r="10" spans="1:32" ht="27" customHeight="1">
      <c r="A10" s="375"/>
      <c r="C10" s="490"/>
      <c r="D10" s="490"/>
      <c r="E10" s="490"/>
      <c r="F10" s="490"/>
      <c r="G10" s="490"/>
      <c r="H10" s="490"/>
      <c r="I10" s="899" t="s">
        <v>470</v>
      </c>
      <c r="J10" s="353" t="s">
        <v>1159</v>
      </c>
      <c r="K10" s="441"/>
      <c r="L10" s="441"/>
      <c r="M10" s="441"/>
      <c r="N10" s="441"/>
      <c r="O10" s="441"/>
      <c r="P10" s="441"/>
      <c r="Q10" s="441"/>
      <c r="R10" s="441"/>
      <c r="S10" s="441"/>
      <c r="T10" s="441"/>
      <c r="U10" s="441"/>
      <c r="V10" s="441"/>
      <c r="W10" s="441"/>
      <c r="X10" s="441"/>
      <c r="Y10" s="441"/>
      <c r="Z10" s="441"/>
      <c r="AA10" s="441"/>
      <c r="AB10" s="441"/>
      <c r="AC10" s="441"/>
      <c r="AD10" s="441"/>
      <c r="AE10" s="441"/>
      <c r="AF10" s="912"/>
    </row>
    <row r="11" spans="1:32" ht="27" customHeight="1">
      <c r="A11" s="375"/>
      <c r="C11" s="490"/>
      <c r="D11" s="490"/>
      <c r="E11" s="490"/>
      <c r="F11" s="490"/>
      <c r="G11" s="490"/>
      <c r="H11" s="490"/>
      <c r="I11" s="899" t="s">
        <v>470</v>
      </c>
      <c r="J11" s="441" t="s">
        <v>748</v>
      </c>
      <c r="K11" s="441"/>
      <c r="L11" s="441"/>
      <c r="M11" s="441"/>
      <c r="N11" s="441"/>
      <c r="O11" s="441"/>
      <c r="P11" s="441"/>
      <c r="Q11" s="441"/>
      <c r="R11" s="441"/>
      <c r="S11" s="441"/>
      <c r="T11" s="441"/>
      <c r="U11" s="441"/>
      <c r="V11" s="441"/>
      <c r="W11" s="441"/>
      <c r="X11" s="441"/>
      <c r="Y11" s="441"/>
      <c r="Z11" s="441"/>
      <c r="AA11" s="441"/>
      <c r="AB11" s="441"/>
      <c r="AC11" s="441"/>
      <c r="AD11" s="441"/>
      <c r="AE11" s="441"/>
      <c r="AF11" s="912"/>
    </row>
    <row r="12" spans="1:32" ht="27" customHeight="1">
      <c r="A12" s="375"/>
      <c r="C12" s="490"/>
      <c r="D12" s="490"/>
      <c r="E12" s="490"/>
      <c r="F12" s="490"/>
      <c r="G12" s="490"/>
      <c r="H12" s="490"/>
      <c r="I12" s="899" t="s">
        <v>470</v>
      </c>
      <c r="J12" s="441" t="s">
        <v>1674</v>
      </c>
      <c r="K12" s="441"/>
      <c r="L12" s="441"/>
      <c r="M12" s="441"/>
      <c r="N12" s="441"/>
      <c r="O12" s="441"/>
      <c r="P12" s="441"/>
      <c r="Q12" s="441"/>
      <c r="R12" s="441"/>
      <c r="S12" s="441"/>
      <c r="T12" s="441"/>
      <c r="U12" s="441"/>
      <c r="V12" s="441"/>
      <c r="W12" s="441"/>
      <c r="X12" s="441"/>
      <c r="Y12" s="441"/>
      <c r="Z12" s="441"/>
      <c r="AA12" s="441"/>
      <c r="AB12" s="441"/>
      <c r="AC12" s="441"/>
      <c r="AD12" s="441"/>
      <c r="AE12" s="441"/>
      <c r="AF12" s="912"/>
    </row>
    <row r="13" spans="1:32" ht="27" customHeight="1">
      <c r="A13" s="375"/>
      <c r="C13" s="490"/>
      <c r="D13" s="490"/>
      <c r="E13" s="490"/>
      <c r="F13" s="490"/>
      <c r="G13" s="490"/>
      <c r="H13" s="490"/>
      <c r="I13" s="899" t="s">
        <v>470</v>
      </c>
      <c r="J13" s="441" t="s">
        <v>1676</v>
      </c>
      <c r="K13" s="441"/>
      <c r="L13" s="441"/>
      <c r="M13" s="441"/>
      <c r="N13" s="441"/>
      <c r="O13" s="441"/>
      <c r="P13" s="441"/>
      <c r="Q13" s="441"/>
      <c r="R13" s="441"/>
      <c r="S13" s="441"/>
      <c r="T13" s="441"/>
      <c r="U13" s="441"/>
      <c r="V13" s="441"/>
      <c r="W13" s="441"/>
      <c r="X13" s="441"/>
      <c r="Y13" s="441"/>
      <c r="Z13" s="441"/>
      <c r="AA13" s="441"/>
      <c r="AB13" s="441"/>
      <c r="AC13" s="441"/>
      <c r="AD13" s="441"/>
      <c r="AE13" s="441"/>
      <c r="AF13" s="912"/>
    </row>
    <row r="14" spans="1:32" ht="27" customHeight="1">
      <c r="A14" s="375"/>
      <c r="C14" s="490"/>
      <c r="D14" s="490"/>
      <c r="E14" s="490"/>
      <c r="F14" s="490"/>
      <c r="G14" s="490"/>
      <c r="H14" s="490"/>
      <c r="I14" s="899" t="s">
        <v>470</v>
      </c>
      <c r="J14" s="441" t="s">
        <v>1677</v>
      </c>
      <c r="K14" s="441"/>
      <c r="L14" s="441"/>
      <c r="M14" s="441"/>
      <c r="N14" s="441"/>
      <c r="O14" s="441"/>
      <c r="P14" s="441"/>
      <c r="Q14" s="441"/>
      <c r="R14" s="441"/>
      <c r="S14" s="441"/>
      <c r="T14" s="441"/>
      <c r="U14" s="441"/>
      <c r="V14" s="441"/>
      <c r="W14" s="441"/>
      <c r="X14" s="441"/>
      <c r="Y14" s="441"/>
      <c r="Z14" s="441"/>
      <c r="AA14" s="441"/>
      <c r="AB14" s="441"/>
      <c r="AC14" s="441"/>
      <c r="AD14" s="441"/>
      <c r="AE14" s="441"/>
      <c r="AF14" s="912"/>
    </row>
    <row r="15" spans="1:32" ht="27" customHeight="1">
      <c r="A15" s="375"/>
      <c r="C15" s="490"/>
      <c r="D15" s="490"/>
      <c r="E15" s="490"/>
      <c r="F15" s="490"/>
      <c r="G15" s="490"/>
      <c r="H15" s="490"/>
      <c r="I15" s="899" t="s">
        <v>470</v>
      </c>
      <c r="J15" s="441" t="s">
        <v>1678</v>
      </c>
      <c r="K15" s="441"/>
      <c r="L15" s="441"/>
      <c r="M15" s="441"/>
      <c r="N15" s="441"/>
      <c r="O15" s="441"/>
      <c r="P15" s="441"/>
      <c r="Q15" s="441"/>
      <c r="R15" s="441"/>
      <c r="S15" s="441"/>
      <c r="T15" s="441"/>
      <c r="U15" s="441"/>
      <c r="V15" s="441"/>
      <c r="W15" s="441"/>
      <c r="X15" s="441"/>
      <c r="Y15" s="441"/>
      <c r="Z15" s="441"/>
      <c r="AA15" s="441"/>
      <c r="AB15" s="441"/>
      <c r="AC15" s="441"/>
      <c r="AD15" s="441"/>
      <c r="AE15" s="441"/>
      <c r="AF15" s="912"/>
    </row>
    <row r="16" spans="1:32" ht="27" customHeight="1">
      <c r="A16" s="375"/>
      <c r="C16" s="490"/>
      <c r="D16" s="490"/>
      <c r="E16" s="490"/>
      <c r="F16" s="490"/>
      <c r="G16" s="490"/>
      <c r="H16" s="490"/>
      <c r="I16" s="899" t="s">
        <v>470</v>
      </c>
      <c r="J16" s="441" t="s">
        <v>696</v>
      </c>
      <c r="K16" s="441"/>
      <c r="L16" s="441"/>
      <c r="M16" s="441"/>
      <c r="N16" s="441"/>
      <c r="O16" s="441"/>
      <c r="P16" s="441"/>
      <c r="Q16" s="441"/>
      <c r="R16" s="441"/>
      <c r="S16" s="441"/>
      <c r="T16" s="441"/>
      <c r="U16" s="441"/>
      <c r="V16" s="441"/>
      <c r="W16" s="441"/>
      <c r="X16" s="441"/>
      <c r="Y16" s="441"/>
      <c r="Z16" s="441"/>
      <c r="AA16" s="441"/>
      <c r="AB16" s="441"/>
      <c r="AC16" s="441"/>
      <c r="AD16" s="441"/>
      <c r="AE16" s="441"/>
      <c r="AF16" s="912"/>
    </row>
    <row r="17" spans="1:32" ht="27" customHeight="1">
      <c r="A17" s="375"/>
      <c r="B17" s="911"/>
      <c r="C17" s="490"/>
      <c r="D17" s="490"/>
      <c r="E17" s="490"/>
      <c r="F17" s="490"/>
      <c r="G17" s="490"/>
      <c r="H17" s="490"/>
      <c r="I17" s="899" t="s">
        <v>470</v>
      </c>
      <c r="J17" s="459" t="s">
        <v>25</v>
      </c>
      <c r="K17" s="459"/>
      <c r="L17" s="459"/>
      <c r="M17" s="459"/>
      <c r="N17" s="459"/>
      <c r="O17" s="459"/>
      <c r="P17" s="459"/>
      <c r="Q17" s="459"/>
      <c r="R17" s="459"/>
      <c r="S17" s="459"/>
      <c r="T17" s="459"/>
      <c r="U17" s="459"/>
      <c r="V17" s="459"/>
      <c r="W17" s="459"/>
      <c r="X17" s="459"/>
      <c r="Y17" s="459"/>
      <c r="Z17" s="459"/>
      <c r="AA17" s="459"/>
      <c r="AB17" s="459"/>
      <c r="AC17" s="459"/>
      <c r="AD17" s="459"/>
      <c r="AE17" s="459"/>
      <c r="AF17" s="912"/>
    </row>
    <row r="18" spans="1:32" s="353" customFormat="1" ht="21" customHeight="1">
      <c r="A18" s="353"/>
      <c r="B18" s="353"/>
      <c r="C18" s="353"/>
      <c r="D18" s="353"/>
      <c r="E18" s="353"/>
      <c r="F18" s="353"/>
      <c r="G18" s="353"/>
      <c r="H18" s="353"/>
      <c r="I18" s="484"/>
      <c r="J18" s="353"/>
      <c r="K18" s="353"/>
      <c r="L18" s="353"/>
      <c r="M18" s="353"/>
      <c r="N18" s="353"/>
      <c r="O18" s="353"/>
      <c r="P18" s="353"/>
      <c r="Q18" s="353"/>
      <c r="R18" s="353"/>
      <c r="S18" s="353"/>
      <c r="T18" s="353"/>
      <c r="U18" s="353"/>
      <c r="V18" s="353"/>
      <c r="W18" s="353"/>
      <c r="X18" s="353"/>
      <c r="Y18" s="353"/>
      <c r="Z18" s="353"/>
      <c r="AA18" s="353"/>
      <c r="AB18" s="353"/>
      <c r="AC18" s="353"/>
      <c r="AD18" s="353"/>
      <c r="AE18" s="353"/>
      <c r="AF18" s="484"/>
    </row>
    <row r="19" spans="1:32" s="353" customFormat="1" ht="26.25" customHeight="1">
      <c r="A19" s="353"/>
      <c r="B19" s="444" t="s">
        <v>1680</v>
      </c>
      <c r="C19" s="450" t="s">
        <v>1681</v>
      </c>
      <c r="D19" s="450"/>
      <c r="E19" s="450"/>
      <c r="F19" s="450"/>
      <c r="G19" s="450"/>
      <c r="H19" s="450"/>
      <c r="I19" s="450"/>
      <c r="J19" s="450"/>
      <c r="K19" s="450"/>
      <c r="L19" s="450"/>
      <c r="M19" s="450"/>
      <c r="N19" s="450"/>
      <c r="O19" s="450"/>
      <c r="P19" s="484"/>
      <c r="Q19" s="871"/>
      <c r="R19" s="450"/>
      <c r="S19" s="450"/>
      <c r="T19" s="450"/>
      <c r="U19" s="450"/>
      <c r="V19" s="450"/>
      <c r="W19" s="450"/>
      <c r="X19" s="450"/>
      <c r="Y19" s="484"/>
      <c r="Z19" s="484"/>
      <c r="AA19" s="484"/>
      <c r="AB19" s="450"/>
      <c r="AC19" s="450"/>
      <c r="AD19" s="450"/>
      <c r="AE19" s="450"/>
      <c r="AF19" s="475"/>
    </row>
    <row r="20" spans="1:32" s="353" customFormat="1" ht="11.25" customHeight="1">
      <c r="A20" s="353"/>
      <c r="B20" s="445"/>
      <c r="C20" s="444"/>
      <c r="D20" s="450"/>
      <c r="E20" s="450"/>
      <c r="F20" s="450"/>
      <c r="G20" s="450"/>
      <c r="H20" s="475"/>
      <c r="I20" s="450"/>
      <c r="J20" s="450"/>
      <c r="K20" s="450"/>
      <c r="L20" s="450"/>
      <c r="M20" s="450"/>
      <c r="N20" s="450"/>
      <c r="O20" s="450"/>
      <c r="P20" s="450"/>
      <c r="Q20" s="450"/>
      <c r="R20" s="450"/>
      <c r="S20" s="450"/>
      <c r="T20" s="450"/>
      <c r="U20" s="450"/>
      <c r="V20" s="450"/>
      <c r="W20" s="450"/>
      <c r="X20" s="450"/>
      <c r="Y20" s="450"/>
      <c r="Z20" s="450"/>
      <c r="AA20" s="450"/>
      <c r="AB20" s="450"/>
      <c r="AC20" s="444"/>
      <c r="AD20" s="450"/>
      <c r="AE20" s="475"/>
      <c r="AF20" s="476"/>
    </row>
    <row r="21" spans="1:32" s="353" customFormat="1" ht="27.75" customHeight="1">
      <c r="A21" s="353"/>
      <c r="B21" s="445"/>
      <c r="C21" s="837" t="s">
        <v>1682</v>
      </c>
      <c r="D21" s="837"/>
      <c r="E21" s="837"/>
      <c r="F21" s="837"/>
      <c r="G21" s="837"/>
      <c r="H21" s="837"/>
      <c r="I21" s="353"/>
      <c r="J21" s="353" t="s">
        <v>335</v>
      </c>
      <c r="K21" s="901" t="s">
        <v>1685</v>
      </c>
      <c r="L21" s="901"/>
      <c r="M21" s="901"/>
      <c r="N21" s="901"/>
      <c r="O21" s="901"/>
      <c r="P21" s="901"/>
      <c r="Q21" s="901"/>
      <c r="R21" s="901"/>
      <c r="S21" s="901"/>
      <c r="T21" s="901"/>
      <c r="U21" s="901"/>
      <c r="V21" s="455"/>
      <c r="W21" s="455"/>
      <c r="X21" s="488" t="s">
        <v>494</v>
      </c>
      <c r="Y21" s="451"/>
      <c r="Z21" s="451"/>
      <c r="AA21" s="451"/>
      <c r="AB21" s="353"/>
      <c r="AC21" s="467"/>
      <c r="AD21" s="441"/>
      <c r="AE21" s="477"/>
      <c r="AF21" s="476"/>
    </row>
    <row r="22" spans="1:32" s="353" customFormat="1" ht="27.75" customHeight="1">
      <c r="A22" s="353"/>
      <c r="B22" s="445"/>
      <c r="C22" s="837"/>
      <c r="D22" s="837"/>
      <c r="E22" s="837"/>
      <c r="F22" s="837"/>
      <c r="G22" s="837"/>
      <c r="H22" s="837"/>
      <c r="I22" s="445"/>
      <c r="J22" s="353" t="s">
        <v>163</v>
      </c>
      <c r="K22" s="901" t="s">
        <v>1686</v>
      </c>
      <c r="L22" s="901"/>
      <c r="M22" s="901"/>
      <c r="N22" s="901"/>
      <c r="O22" s="901"/>
      <c r="P22" s="901"/>
      <c r="Q22" s="901"/>
      <c r="R22" s="901"/>
      <c r="S22" s="901"/>
      <c r="T22" s="901"/>
      <c r="U22" s="901"/>
      <c r="V22" s="455"/>
      <c r="W22" s="455"/>
      <c r="X22" s="488" t="s">
        <v>494</v>
      </c>
      <c r="Y22" s="353"/>
      <c r="Z22" s="788"/>
      <c r="AA22" s="788"/>
      <c r="AB22" s="476"/>
      <c r="AC22" s="441"/>
      <c r="AD22" s="441"/>
      <c r="AE22" s="477"/>
      <c r="AF22" s="476"/>
    </row>
    <row r="23" spans="1:32" s="353" customFormat="1" ht="27.75" customHeight="1">
      <c r="A23" s="353"/>
      <c r="B23" s="445"/>
      <c r="C23" s="493"/>
      <c r="D23" s="464"/>
      <c r="E23" s="464"/>
      <c r="F23" s="464"/>
      <c r="G23" s="464"/>
      <c r="H23" s="353"/>
      <c r="I23" s="445"/>
      <c r="J23" s="353" t="s">
        <v>336</v>
      </c>
      <c r="K23" s="901" t="s">
        <v>1687</v>
      </c>
      <c r="L23" s="901"/>
      <c r="M23" s="901"/>
      <c r="N23" s="901"/>
      <c r="O23" s="901"/>
      <c r="P23" s="901"/>
      <c r="Q23" s="901"/>
      <c r="R23" s="901"/>
      <c r="S23" s="901"/>
      <c r="T23" s="901"/>
      <c r="U23" s="901"/>
      <c r="V23" s="455"/>
      <c r="W23" s="455"/>
      <c r="X23" s="488" t="s">
        <v>494</v>
      </c>
      <c r="Y23" s="353"/>
      <c r="Z23" s="353"/>
      <c r="AA23" s="353"/>
      <c r="AB23" s="476"/>
      <c r="AC23" s="353"/>
      <c r="AD23" s="451"/>
      <c r="AE23" s="491"/>
      <c r="AF23" s="476"/>
    </row>
    <row r="24" spans="1:32" s="353" customFormat="1" ht="27.75" customHeight="1">
      <c r="A24" s="353"/>
      <c r="B24" s="445"/>
      <c r="C24" s="493"/>
      <c r="D24" s="464"/>
      <c r="E24" s="464"/>
      <c r="F24" s="464"/>
      <c r="G24" s="464"/>
      <c r="H24" s="353"/>
      <c r="I24" s="445"/>
      <c r="J24" s="353" t="s">
        <v>344</v>
      </c>
      <c r="K24" s="901" t="s">
        <v>1669</v>
      </c>
      <c r="L24" s="901"/>
      <c r="M24" s="901"/>
      <c r="N24" s="901"/>
      <c r="O24" s="901"/>
      <c r="P24" s="901"/>
      <c r="Q24" s="901"/>
      <c r="R24" s="901"/>
      <c r="S24" s="901"/>
      <c r="T24" s="901"/>
      <c r="U24" s="901"/>
      <c r="V24" s="455"/>
      <c r="W24" s="455"/>
      <c r="X24" s="488" t="s">
        <v>494</v>
      </c>
      <c r="Y24" s="353"/>
      <c r="Z24" s="353"/>
      <c r="AA24" s="353"/>
      <c r="AB24" s="476"/>
      <c r="AC24" s="899" t="s">
        <v>636</v>
      </c>
      <c r="AD24" s="899" t="s">
        <v>356</v>
      </c>
      <c r="AE24" s="900" t="s">
        <v>646</v>
      </c>
      <c r="AF24" s="476"/>
    </row>
    <row r="25" spans="1:32" s="353" customFormat="1" ht="27.75" customHeight="1">
      <c r="A25" s="353"/>
      <c r="B25" s="445"/>
      <c r="C25" s="493"/>
      <c r="D25" s="493"/>
      <c r="E25" s="493"/>
      <c r="F25" s="493"/>
      <c r="G25" s="493"/>
      <c r="H25" s="493"/>
      <c r="I25" s="445"/>
      <c r="J25" s="353" t="s">
        <v>797</v>
      </c>
      <c r="K25" s="901" t="s">
        <v>791</v>
      </c>
      <c r="L25" s="901"/>
      <c r="M25" s="901"/>
      <c r="N25" s="901"/>
      <c r="O25" s="901"/>
      <c r="P25" s="901"/>
      <c r="Q25" s="901"/>
      <c r="R25" s="901"/>
      <c r="S25" s="901"/>
      <c r="T25" s="901"/>
      <c r="U25" s="901"/>
      <c r="V25" s="455"/>
      <c r="W25" s="455"/>
      <c r="X25" s="488" t="s">
        <v>120</v>
      </c>
      <c r="Y25" s="353" t="s">
        <v>388</v>
      </c>
      <c r="Z25" s="788" t="s">
        <v>1601</v>
      </c>
      <c r="AA25" s="788"/>
      <c r="AB25" s="476"/>
      <c r="AC25" s="899" t="s">
        <v>470</v>
      </c>
      <c r="AD25" s="899" t="s">
        <v>356</v>
      </c>
      <c r="AE25" s="900" t="s">
        <v>470</v>
      </c>
      <c r="AF25" s="476"/>
    </row>
    <row r="26" spans="1:32" s="353" customFormat="1" ht="27.75" customHeight="1">
      <c r="A26" s="353"/>
      <c r="B26" s="445"/>
      <c r="C26" s="493"/>
      <c r="D26" s="464"/>
      <c r="E26" s="464"/>
      <c r="F26" s="464"/>
      <c r="G26" s="464"/>
      <c r="H26" s="353"/>
      <c r="I26" s="445"/>
      <c r="J26" s="353"/>
      <c r="K26" s="913"/>
      <c r="L26" s="913"/>
      <c r="M26" s="913"/>
      <c r="N26" s="913"/>
      <c r="O26" s="913"/>
      <c r="P26" s="913"/>
      <c r="Q26" s="913"/>
      <c r="R26" s="913"/>
      <c r="S26" s="913"/>
      <c r="T26" s="913"/>
      <c r="U26" s="913"/>
      <c r="V26" s="353"/>
      <c r="W26" s="353"/>
      <c r="X26" s="451"/>
      <c r="Y26" s="353" t="s">
        <v>388</v>
      </c>
      <c r="Z26" s="788" t="s">
        <v>1688</v>
      </c>
      <c r="AA26" s="788"/>
      <c r="AB26" s="476"/>
      <c r="AC26" s="899" t="s">
        <v>470</v>
      </c>
      <c r="AD26" s="899" t="s">
        <v>356</v>
      </c>
      <c r="AE26" s="900" t="s">
        <v>470</v>
      </c>
      <c r="AF26" s="476"/>
    </row>
    <row r="27" spans="1:32" s="353" customFormat="1">
      <c r="A27" s="353"/>
      <c r="B27" s="445"/>
      <c r="C27" s="493"/>
      <c r="D27" s="464"/>
      <c r="E27" s="464"/>
      <c r="F27" s="464"/>
      <c r="G27" s="464"/>
      <c r="H27" s="353"/>
      <c r="I27" s="445"/>
      <c r="J27" s="353"/>
      <c r="K27" s="913"/>
      <c r="L27" s="913"/>
      <c r="M27" s="913"/>
      <c r="N27" s="913"/>
      <c r="O27" s="913"/>
      <c r="P27" s="913"/>
      <c r="Q27" s="913"/>
      <c r="R27" s="913"/>
      <c r="S27" s="913"/>
      <c r="T27" s="913"/>
      <c r="U27" s="913"/>
      <c r="V27" s="353"/>
      <c r="W27" s="353"/>
      <c r="X27" s="441"/>
      <c r="Y27" s="353"/>
      <c r="Z27" s="353"/>
      <c r="AA27" s="353"/>
      <c r="AB27" s="915" t="s">
        <v>1689</v>
      </c>
      <c r="AC27" s="451"/>
      <c r="AD27" s="451"/>
      <c r="AE27" s="491"/>
      <c r="AF27" s="476"/>
    </row>
    <row r="28" spans="1:32" s="353" customFormat="1" ht="11.25" customHeight="1">
      <c r="A28" s="353"/>
      <c r="B28" s="445"/>
      <c r="C28" s="479"/>
      <c r="D28" s="480"/>
      <c r="E28" s="480"/>
      <c r="F28" s="480"/>
      <c r="G28" s="480"/>
      <c r="H28" s="490"/>
      <c r="I28" s="480"/>
      <c r="J28" s="480"/>
      <c r="K28" s="480"/>
      <c r="L28" s="480"/>
      <c r="M28" s="480"/>
      <c r="N28" s="480"/>
      <c r="O28" s="480"/>
      <c r="P28" s="480"/>
      <c r="Q28" s="480"/>
      <c r="R28" s="480"/>
      <c r="S28" s="480"/>
      <c r="T28" s="480"/>
      <c r="U28" s="480"/>
      <c r="V28" s="480"/>
      <c r="W28" s="480"/>
      <c r="X28" s="480"/>
      <c r="Y28" s="480"/>
      <c r="Z28" s="480"/>
      <c r="AA28" s="480"/>
      <c r="AB28" s="480"/>
      <c r="AC28" s="456"/>
      <c r="AD28" s="471"/>
      <c r="AE28" s="492"/>
      <c r="AF28" s="476"/>
    </row>
    <row r="29" spans="1:32" s="353" customFormat="1" ht="11.25" customHeight="1">
      <c r="A29" s="353"/>
      <c r="B29" s="445"/>
      <c r="C29" s="444"/>
      <c r="D29" s="450"/>
      <c r="E29" s="450"/>
      <c r="F29" s="450"/>
      <c r="G29" s="450"/>
      <c r="H29" s="475"/>
      <c r="I29" s="450"/>
      <c r="J29" s="450"/>
      <c r="K29" s="450"/>
      <c r="L29" s="450"/>
      <c r="M29" s="450"/>
      <c r="N29" s="450"/>
      <c r="O29" s="450"/>
      <c r="P29" s="450"/>
      <c r="Q29" s="450"/>
      <c r="R29" s="450"/>
      <c r="S29" s="450"/>
      <c r="T29" s="450"/>
      <c r="U29" s="450"/>
      <c r="V29" s="450"/>
      <c r="W29" s="450"/>
      <c r="X29" s="450"/>
      <c r="Y29" s="450"/>
      <c r="Z29" s="450"/>
      <c r="AA29" s="450"/>
      <c r="AB29" s="450"/>
      <c r="AC29" s="593"/>
      <c r="AD29" s="508"/>
      <c r="AE29" s="510"/>
      <c r="AF29" s="476"/>
    </row>
    <row r="30" spans="1:32" s="353" customFormat="1" ht="26.25" customHeight="1">
      <c r="A30" s="353"/>
      <c r="B30" s="445"/>
      <c r="C30" s="837" t="s">
        <v>1690</v>
      </c>
      <c r="D30" s="837"/>
      <c r="E30" s="837"/>
      <c r="F30" s="837"/>
      <c r="G30" s="837"/>
      <c r="H30" s="837"/>
      <c r="I30" s="353"/>
      <c r="J30" s="353" t="s">
        <v>335</v>
      </c>
      <c r="K30" s="901" t="s">
        <v>1685</v>
      </c>
      <c r="L30" s="901"/>
      <c r="M30" s="901"/>
      <c r="N30" s="901"/>
      <c r="O30" s="901"/>
      <c r="P30" s="901"/>
      <c r="Q30" s="901"/>
      <c r="R30" s="901"/>
      <c r="S30" s="901"/>
      <c r="T30" s="901"/>
      <c r="U30" s="901"/>
      <c r="V30" s="455"/>
      <c r="W30" s="455"/>
      <c r="X30" s="488" t="s">
        <v>494</v>
      </c>
      <c r="Y30" s="451"/>
      <c r="Z30" s="451"/>
      <c r="AA30" s="451"/>
      <c r="AB30" s="353"/>
      <c r="AC30" s="446"/>
      <c r="AD30" s="451"/>
      <c r="AE30" s="491"/>
      <c r="AF30" s="476"/>
    </row>
    <row r="31" spans="1:32" s="353" customFormat="1" ht="26.25" customHeight="1">
      <c r="A31" s="353"/>
      <c r="B31" s="445"/>
      <c r="C31" s="837"/>
      <c r="D31" s="837"/>
      <c r="E31" s="837"/>
      <c r="F31" s="837"/>
      <c r="G31" s="837"/>
      <c r="H31" s="837"/>
      <c r="I31" s="353"/>
      <c r="J31" s="353" t="s">
        <v>163</v>
      </c>
      <c r="K31" s="901" t="s">
        <v>73</v>
      </c>
      <c r="L31" s="901"/>
      <c r="M31" s="901"/>
      <c r="N31" s="901"/>
      <c r="O31" s="901"/>
      <c r="P31" s="901"/>
      <c r="Q31" s="901"/>
      <c r="R31" s="901"/>
      <c r="S31" s="901"/>
      <c r="T31" s="901"/>
      <c r="U31" s="901"/>
      <c r="V31" s="455"/>
      <c r="W31" s="455"/>
      <c r="X31" s="488" t="s">
        <v>494</v>
      </c>
      <c r="Y31" s="353"/>
      <c r="Z31" s="353"/>
      <c r="AA31" s="353"/>
      <c r="AB31" s="476"/>
      <c r="AC31" s="899"/>
      <c r="AD31" s="451"/>
      <c r="AE31" s="491"/>
      <c r="AF31" s="476"/>
    </row>
    <row r="32" spans="1:32" s="353" customFormat="1" ht="26.25" customHeight="1">
      <c r="A32" s="353"/>
      <c r="B32" s="445"/>
      <c r="C32" s="493"/>
      <c r="D32" s="464"/>
      <c r="E32" s="464"/>
      <c r="F32" s="464"/>
      <c r="G32" s="464"/>
      <c r="H32" s="912"/>
      <c r="I32" s="353"/>
      <c r="J32" s="353" t="s">
        <v>336</v>
      </c>
      <c r="K32" s="901" t="s">
        <v>944</v>
      </c>
      <c r="L32" s="901"/>
      <c r="M32" s="901"/>
      <c r="N32" s="901"/>
      <c r="O32" s="901"/>
      <c r="P32" s="901"/>
      <c r="Q32" s="901"/>
      <c r="R32" s="901"/>
      <c r="S32" s="901"/>
      <c r="T32" s="901"/>
      <c r="U32" s="901"/>
      <c r="V32" s="455"/>
      <c r="W32" s="455"/>
      <c r="X32" s="488" t="s">
        <v>494</v>
      </c>
      <c r="Y32" s="353"/>
      <c r="Z32" s="353"/>
      <c r="AA32" s="353"/>
      <c r="AB32" s="476"/>
      <c r="AC32" s="899"/>
      <c r="AD32" s="451"/>
      <c r="AE32" s="491"/>
      <c r="AF32" s="476"/>
    </row>
    <row r="33" spans="2:32" s="353" customFormat="1" ht="26.25" customHeight="1">
      <c r="B33" s="445"/>
      <c r="C33" s="493"/>
      <c r="D33" s="464"/>
      <c r="E33" s="464"/>
      <c r="F33" s="464"/>
      <c r="G33" s="464"/>
      <c r="H33" s="912"/>
      <c r="I33" s="353"/>
      <c r="J33" s="353" t="s">
        <v>344</v>
      </c>
      <c r="K33" s="782" t="s">
        <v>621</v>
      </c>
      <c r="L33" s="782"/>
      <c r="M33" s="782"/>
      <c r="N33" s="782"/>
      <c r="O33" s="782"/>
      <c r="P33" s="782"/>
      <c r="Q33" s="782"/>
      <c r="R33" s="782"/>
      <c r="S33" s="782"/>
      <c r="T33" s="782"/>
      <c r="U33" s="782"/>
      <c r="V33" s="455"/>
      <c r="W33" s="455"/>
      <c r="X33" s="488" t="s">
        <v>494</v>
      </c>
      <c r="Y33" s="353"/>
      <c r="Z33" s="353"/>
      <c r="AA33" s="353"/>
      <c r="AB33" s="476"/>
      <c r="AC33" s="899"/>
      <c r="AD33" s="451"/>
      <c r="AE33" s="491"/>
      <c r="AF33" s="476"/>
    </row>
    <row r="34" spans="2:32" s="353" customFormat="1" ht="26.25" customHeight="1">
      <c r="B34" s="445"/>
      <c r="C34" s="493"/>
      <c r="D34" s="464"/>
      <c r="E34" s="464"/>
      <c r="F34" s="464"/>
      <c r="G34" s="464"/>
      <c r="H34" s="912"/>
      <c r="I34" s="353"/>
      <c r="J34" s="353" t="s">
        <v>797</v>
      </c>
      <c r="K34" s="901" t="s">
        <v>1691</v>
      </c>
      <c r="L34" s="901"/>
      <c r="M34" s="901"/>
      <c r="N34" s="901"/>
      <c r="O34" s="901"/>
      <c r="P34" s="901"/>
      <c r="Q34" s="901"/>
      <c r="R34" s="901"/>
      <c r="S34" s="901"/>
      <c r="T34" s="901"/>
      <c r="U34" s="901"/>
      <c r="V34" s="455"/>
      <c r="W34" s="455"/>
      <c r="X34" s="488" t="s">
        <v>494</v>
      </c>
      <c r="Y34" s="353"/>
      <c r="Z34" s="353"/>
      <c r="AA34" s="353"/>
      <c r="AB34" s="476"/>
      <c r="AC34" s="899" t="s">
        <v>636</v>
      </c>
      <c r="AD34" s="899" t="s">
        <v>356</v>
      </c>
      <c r="AE34" s="900" t="s">
        <v>646</v>
      </c>
      <c r="AF34" s="476"/>
    </row>
    <row r="35" spans="2:32" s="353" customFormat="1" ht="26.25" customHeight="1">
      <c r="B35" s="445"/>
      <c r="C35" s="445"/>
      <c r="D35" s="353"/>
      <c r="E35" s="353"/>
      <c r="F35" s="353"/>
      <c r="G35" s="353"/>
      <c r="H35" s="476"/>
      <c r="I35" s="353"/>
      <c r="J35" s="353" t="s">
        <v>1028</v>
      </c>
      <c r="K35" s="901" t="s">
        <v>1693</v>
      </c>
      <c r="L35" s="901"/>
      <c r="M35" s="901"/>
      <c r="N35" s="901"/>
      <c r="O35" s="901"/>
      <c r="P35" s="901"/>
      <c r="Q35" s="901"/>
      <c r="R35" s="901"/>
      <c r="S35" s="901"/>
      <c r="T35" s="901"/>
      <c r="U35" s="901"/>
      <c r="V35" s="455"/>
      <c r="W35" s="455"/>
      <c r="X35" s="488" t="s">
        <v>120</v>
      </c>
      <c r="Y35" s="353" t="s">
        <v>388</v>
      </c>
      <c r="Z35" s="788" t="s">
        <v>1601</v>
      </c>
      <c r="AA35" s="788"/>
      <c r="AB35" s="476"/>
      <c r="AC35" s="899" t="s">
        <v>470</v>
      </c>
      <c r="AD35" s="899" t="s">
        <v>356</v>
      </c>
      <c r="AE35" s="900" t="s">
        <v>470</v>
      </c>
      <c r="AF35" s="476"/>
    </row>
    <row r="36" spans="2:32" s="353" customFormat="1" ht="27.75" customHeight="1">
      <c r="B36" s="445"/>
      <c r="C36" s="493"/>
      <c r="D36" s="464"/>
      <c r="E36" s="464"/>
      <c r="F36" s="464"/>
      <c r="G36" s="464"/>
      <c r="H36" s="912"/>
      <c r="I36" s="353"/>
      <c r="J36" s="353"/>
      <c r="K36" s="913"/>
      <c r="L36" s="913"/>
      <c r="M36" s="913"/>
      <c r="N36" s="913"/>
      <c r="O36" s="913"/>
      <c r="P36" s="913"/>
      <c r="Q36" s="913"/>
      <c r="R36" s="913"/>
      <c r="S36" s="913"/>
      <c r="T36" s="913"/>
      <c r="U36" s="913"/>
      <c r="V36" s="353"/>
      <c r="W36" s="353"/>
      <c r="X36" s="451"/>
      <c r="Y36" s="353" t="s">
        <v>388</v>
      </c>
      <c r="Z36" s="788" t="s">
        <v>165</v>
      </c>
      <c r="AA36" s="788"/>
      <c r="AB36" s="476"/>
      <c r="AC36" s="899" t="s">
        <v>470</v>
      </c>
      <c r="AD36" s="899" t="s">
        <v>356</v>
      </c>
      <c r="AE36" s="900" t="s">
        <v>470</v>
      </c>
      <c r="AF36" s="476"/>
    </row>
    <row r="37" spans="2:32" s="353" customFormat="1">
      <c r="B37" s="445"/>
      <c r="C37" s="493"/>
      <c r="D37" s="464"/>
      <c r="E37" s="464"/>
      <c r="F37" s="464"/>
      <c r="G37" s="464"/>
      <c r="H37" s="912"/>
      <c r="I37" s="353"/>
      <c r="J37" s="353"/>
      <c r="K37" s="913"/>
      <c r="L37" s="913"/>
      <c r="M37" s="913"/>
      <c r="N37" s="913"/>
      <c r="O37" s="913"/>
      <c r="P37" s="913"/>
      <c r="Q37" s="913"/>
      <c r="R37" s="913"/>
      <c r="S37" s="913"/>
      <c r="T37" s="913"/>
      <c r="U37" s="913"/>
      <c r="V37" s="353"/>
      <c r="W37" s="353"/>
      <c r="X37" s="441"/>
      <c r="Y37" s="353"/>
      <c r="Z37" s="353"/>
      <c r="AA37" s="353"/>
      <c r="AB37" s="915" t="s">
        <v>728</v>
      </c>
      <c r="AC37" s="451"/>
      <c r="AD37" s="451"/>
      <c r="AE37" s="491"/>
      <c r="AF37" s="476"/>
    </row>
    <row r="38" spans="2:32" s="353" customFormat="1" ht="27.75" customHeight="1">
      <c r="B38" s="445"/>
      <c r="C38" s="493"/>
      <c r="D38" s="464"/>
      <c r="E38" s="464"/>
      <c r="F38" s="464"/>
      <c r="G38" s="464"/>
      <c r="H38" s="912"/>
      <c r="I38" s="353"/>
      <c r="J38" s="353"/>
      <c r="K38" s="913"/>
      <c r="L38" s="913"/>
      <c r="M38" s="913"/>
      <c r="N38" s="913"/>
      <c r="O38" s="913"/>
      <c r="P38" s="913"/>
      <c r="Q38" s="913"/>
      <c r="R38" s="913"/>
      <c r="S38" s="913"/>
      <c r="T38" s="913"/>
      <c r="U38" s="913"/>
      <c r="V38" s="353"/>
      <c r="W38" s="353"/>
      <c r="X38" s="451"/>
      <c r="Y38" s="353" t="s">
        <v>388</v>
      </c>
      <c r="Z38" s="788" t="s">
        <v>1663</v>
      </c>
      <c r="AA38" s="788"/>
      <c r="AB38" s="476"/>
      <c r="AC38" s="899" t="s">
        <v>470</v>
      </c>
      <c r="AD38" s="899" t="s">
        <v>356</v>
      </c>
      <c r="AE38" s="900" t="s">
        <v>470</v>
      </c>
      <c r="AF38" s="476"/>
    </row>
    <row r="39" spans="2:32" s="353" customFormat="1">
      <c r="B39" s="445"/>
      <c r="C39" s="493"/>
      <c r="D39" s="464"/>
      <c r="E39" s="464"/>
      <c r="F39" s="464"/>
      <c r="G39" s="464"/>
      <c r="H39" s="912"/>
      <c r="I39" s="353"/>
      <c r="J39" s="353"/>
      <c r="K39" s="913"/>
      <c r="L39" s="913"/>
      <c r="M39" s="913"/>
      <c r="N39" s="913"/>
      <c r="O39" s="913"/>
      <c r="P39" s="913"/>
      <c r="Q39" s="913"/>
      <c r="R39" s="913"/>
      <c r="S39" s="913"/>
      <c r="T39" s="913"/>
      <c r="U39" s="913"/>
      <c r="V39" s="353"/>
      <c r="W39" s="353"/>
      <c r="X39" s="441"/>
      <c r="Y39" s="353"/>
      <c r="Z39" s="353"/>
      <c r="AA39" s="353"/>
      <c r="AB39" s="914" t="s">
        <v>1689</v>
      </c>
      <c r="AC39" s="446"/>
      <c r="AD39" s="451"/>
      <c r="AE39" s="491"/>
      <c r="AF39" s="476"/>
    </row>
    <row r="40" spans="2:32" s="353" customFormat="1" ht="12" customHeight="1">
      <c r="B40" s="445"/>
      <c r="C40" s="479"/>
      <c r="D40" s="480"/>
      <c r="E40" s="480"/>
      <c r="F40" s="480"/>
      <c r="G40" s="480"/>
      <c r="H40" s="490"/>
      <c r="I40" s="480"/>
      <c r="J40" s="480"/>
      <c r="K40" s="480"/>
      <c r="L40" s="480"/>
      <c r="M40" s="480"/>
      <c r="N40" s="480"/>
      <c r="O40" s="480"/>
      <c r="P40" s="480"/>
      <c r="Q40" s="480"/>
      <c r="R40" s="480"/>
      <c r="S40" s="480"/>
      <c r="T40" s="480"/>
      <c r="U40" s="480"/>
      <c r="V40" s="480"/>
      <c r="W40" s="480"/>
      <c r="X40" s="480"/>
      <c r="Y40" s="480"/>
      <c r="Z40" s="480"/>
      <c r="AA40" s="480"/>
      <c r="AB40" s="480"/>
      <c r="AC40" s="456"/>
      <c r="AD40" s="471"/>
      <c r="AE40" s="492"/>
      <c r="AF40" s="476"/>
    </row>
    <row r="41" spans="2:32" s="353" customFormat="1" ht="10.5" customHeight="1">
      <c r="B41" s="445"/>
      <c r="C41" s="444"/>
      <c r="D41" s="450"/>
      <c r="E41" s="450"/>
      <c r="F41" s="450"/>
      <c r="G41" s="450"/>
      <c r="H41" s="475"/>
      <c r="I41" s="450"/>
      <c r="J41" s="450"/>
      <c r="K41" s="450"/>
      <c r="L41" s="450"/>
      <c r="M41" s="450"/>
      <c r="N41" s="450"/>
      <c r="O41" s="450"/>
      <c r="P41" s="450"/>
      <c r="Q41" s="450"/>
      <c r="R41" s="450"/>
      <c r="S41" s="450"/>
      <c r="T41" s="450"/>
      <c r="U41" s="450"/>
      <c r="V41" s="450"/>
      <c r="W41" s="450"/>
      <c r="X41" s="450"/>
      <c r="Y41" s="450"/>
      <c r="Z41" s="450"/>
      <c r="AA41" s="450"/>
      <c r="AB41" s="450"/>
      <c r="AC41" s="593"/>
      <c r="AD41" s="508"/>
      <c r="AE41" s="510"/>
      <c r="AF41" s="476"/>
    </row>
    <row r="42" spans="2:32" s="353" customFormat="1" ht="27.75" customHeight="1">
      <c r="B42" s="445"/>
      <c r="C42" s="837" t="s">
        <v>879</v>
      </c>
      <c r="D42" s="837"/>
      <c r="E42" s="837"/>
      <c r="F42" s="837"/>
      <c r="G42" s="837"/>
      <c r="H42" s="837"/>
      <c r="I42" s="353"/>
      <c r="J42" s="353" t="s">
        <v>335</v>
      </c>
      <c r="K42" s="901" t="s">
        <v>1696</v>
      </c>
      <c r="L42" s="901"/>
      <c r="M42" s="901"/>
      <c r="N42" s="901"/>
      <c r="O42" s="901"/>
      <c r="P42" s="901"/>
      <c r="Q42" s="901"/>
      <c r="R42" s="901"/>
      <c r="S42" s="901"/>
      <c r="T42" s="901"/>
      <c r="U42" s="901"/>
      <c r="V42" s="455"/>
      <c r="W42" s="455"/>
      <c r="X42" s="488" t="s">
        <v>16</v>
      </c>
      <c r="Y42" s="451"/>
      <c r="Z42" s="451"/>
      <c r="AA42" s="451"/>
      <c r="AB42" s="353"/>
      <c r="AC42" s="446"/>
      <c r="AD42" s="451"/>
      <c r="AE42" s="491"/>
      <c r="AF42" s="476"/>
    </row>
    <row r="43" spans="2:32" s="353" customFormat="1" ht="27.75" customHeight="1">
      <c r="B43" s="445"/>
      <c r="C43" s="837"/>
      <c r="D43" s="837"/>
      <c r="E43" s="837"/>
      <c r="F43" s="837"/>
      <c r="G43" s="837"/>
      <c r="H43" s="837"/>
      <c r="I43" s="353"/>
      <c r="J43" s="353" t="s">
        <v>163</v>
      </c>
      <c r="K43" s="901" t="s">
        <v>525</v>
      </c>
      <c r="L43" s="901"/>
      <c r="M43" s="901"/>
      <c r="N43" s="901"/>
      <c r="O43" s="901"/>
      <c r="P43" s="901"/>
      <c r="Q43" s="901"/>
      <c r="R43" s="901"/>
      <c r="S43" s="901"/>
      <c r="T43" s="901"/>
      <c r="U43" s="901"/>
      <c r="V43" s="455"/>
      <c r="W43" s="455"/>
      <c r="X43" s="488" t="s">
        <v>16</v>
      </c>
      <c r="Y43" s="451"/>
      <c r="Z43" s="451"/>
      <c r="AA43" s="451"/>
      <c r="AB43" s="476"/>
      <c r="AC43" s="899" t="s">
        <v>636</v>
      </c>
      <c r="AD43" s="899" t="s">
        <v>356</v>
      </c>
      <c r="AE43" s="900" t="s">
        <v>646</v>
      </c>
      <c r="AF43" s="476"/>
    </row>
    <row r="44" spans="2:32" s="353" customFormat="1" ht="27.75" customHeight="1">
      <c r="B44" s="445"/>
      <c r="C44" s="493"/>
      <c r="D44" s="464"/>
      <c r="E44" s="464"/>
      <c r="F44" s="464"/>
      <c r="G44" s="464"/>
      <c r="H44" s="912"/>
      <c r="I44" s="353"/>
      <c r="J44" s="353" t="s">
        <v>336</v>
      </c>
      <c r="K44" s="901" t="s">
        <v>1408</v>
      </c>
      <c r="L44" s="901"/>
      <c r="M44" s="901"/>
      <c r="N44" s="901"/>
      <c r="O44" s="901"/>
      <c r="P44" s="901"/>
      <c r="Q44" s="901"/>
      <c r="R44" s="901"/>
      <c r="S44" s="901"/>
      <c r="T44" s="901"/>
      <c r="U44" s="901"/>
      <c r="V44" s="455"/>
      <c r="W44" s="455"/>
      <c r="X44" s="488" t="s">
        <v>120</v>
      </c>
      <c r="Y44" s="353" t="s">
        <v>388</v>
      </c>
      <c r="Z44" s="788" t="s">
        <v>1398</v>
      </c>
      <c r="AA44" s="788"/>
      <c r="AB44" s="476"/>
      <c r="AC44" s="899" t="s">
        <v>470</v>
      </c>
      <c r="AD44" s="899" t="s">
        <v>356</v>
      </c>
      <c r="AE44" s="900" t="s">
        <v>470</v>
      </c>
      <c r="AF44" s="476"/>
    </row>
    <row r="45" spans="2:32" s="353" customFormat="1" ht="27.75" customHeight="1">
      <c r="B45" s="445"/>
      <c r="C45" s="493"/>
      <c r="D45" s="464"/>
      <c r="E45" s="464"/>
      <c r="F45" s="464"/>
      <c r="G45" s="464"/>
      <c r="H45" s="912"/>
      <c r="I45" s="353"/>
      <c r="J45" s="353"/>
      <c r="K45" s="913"/>
      <c r="L45" s="913"/>
      <c r="M45" s="913"/>
      <c r="N45" s="913"/>
      <c r="O45" s="913"/>
      <c r="P45" s="913"/>
      <c r="Q45" s="913"/>
      <c r="R45" s="913"/>
      <c r="S45" s="913"/>
      <c r="T45" s="913"/>
      <c r="U45" s="913"/>
      <c r="V45" s="353"/>
      <c r="W45" s="353"/>
      <c r="X45" s="451"/>
      <c r="Y45" s="353" t="s">
        <v>388</v>
      </c>
      <c r="Z45" s="788" t="s">
        <v>591</v>
      </c>
      <c r="AA45" s="788"/>
      <c r="AB45" s="476"/>
      <c r="AC45" s="899" t="s">
        <v>470</v>
      </c>
      <c r="AD45" s="899" t="s">
        <v>356</v>
      </c>
      <c r="AE45" s="900" t="s">
        <v>470</v>
      </c>
      <c r="AF45" s="476"/>
    </row>
    <row r="46" spans="2:32" s="353" customFormat="1">
      <c r="B46" s="445"/>
      <c r="C46" s="493"/>
      <c r="D46" s="464"/>
      <c r="E46" s="464"/>
      <c r="F46" s="464"/>
      <c r="G46" s="464"/>
      <c r="H46" s="912"/>
      <c r="I46" s="353"/>
      <c r="J46" s="353"/>
      <c r="K46" s="913"/>
      <c r="L46" s="913"/>
      <c r="M46" s="913"/>
      <c r="N46" s="913"/>
      <c r="O46" s="913"/>
      <c r="P46" s="913"/>
      <c r="Q46" s="913"/>
      <c r="R46" s="913"/>
      <c r="S46" s="913"/>
      <c r="T46" s="913"/>
      <c r="U46" s="913"/>
      <c r="V46" s="353"/>
      <c r="W46" s="353"/>
      <c r="X46" s="353"/>
      <c r="Y46" s="353"/>
      <c r="Z46" s="353"/>
      <c r="AA46" s="914"/>
      <c r="AB46" s="914" t="s">
        <v>1698</v>
      </c>
      <c r="AC46" s="446"/>
      <c r="AD46" s="451"/>
      <c r="AE46" s="491"/>
      <c r="AF46" s="476"/>
    </row>
    <row r="47" spans="2:32" s="353" customFormat="1" ht="12" customHeight="1">
      <c r="B47" s="445"/>
      <c r="C47" s="479"/>
      <c r="D47" s="480"/>
      <c r="E47" s="480"/>
      <c r="F47" s="480"/>
      <c r="G47" s="480"/>
      <c r="H47" s="490"/>
      <c r="I47" s="480"/>
      <c r="J47" s="480"/>
      <c r="K47" s="480"/>
      <c r="L47" s="480"/>
      <c r="M47" s="480"/>
      <c r="N47" s="480"/>
      <c r="O47" s="480"/>
      <c r="P47" s="480"/>
      <c r="Q47" s="480"/>
      <c r="R47" s="480"/>
      <c r="S47" s="480"/>
      <c r="T47" s="480"/>
      <c r="U47" s="480"/>
      <c r="V47" s="480"/>
      <c r="W47" s="480"/>
      <c r="X47" s="480"/>
      <c r="Y47" s="480"/>
      <c r="Z47" s="480"/>
      <c r="AA47" s="480"/>
      <c r="AB47" s="480"/>
      <c r="AC47" s="456"/>
      <c r="AD47" s="471"/>
      <c r="AE47" s="492"/>
      <c r="AF47" s="476"/>
    </row>
    <row r="48" spans="2:32" s="353" customFormat="1" ht="27.75" customHeight="1">
      <c r="B48" s="445"/>
      <c r="C48" s="444"/>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75"/>
      <c r="AC48" s="899" t="s">
        <v>636</v>
      </c>
      <c r="AD48" s="899" t="s">
        <v>356</v>
      </c>
      <c r="AE48" s="916" t="s">
        <v>646</v>
      </c>
      <c r="AF48" s="476"/>
    </row>
    <row r="49" spans="2:32" s="353" customFormat="1" ht="26.25" customHeight="1">
      <c r="B49" s="445"/>
      <c r="C49" s="493" t="s">
        <v>430</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76"/>
      <c r="AC49" s="899" t="s">
        <v>470</v>
      </c>
      <c r="AD49" s="899" t="s">
        <v>356</v>
      </c>
      <c r="AE49" s="900" t="s">
        <v>470</v>
      </c>
      <c r="AF49" s="476"/>
    </row>
    <row r="50" spans="2:32" s="353" customFormat="1" ht="11.25" customHeight="1">
      <c r="B50" s="445"/>
      <c r="C50" s="479"/>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90"/>
      <c r="AC50" s="471"/>
      <c r="AD50" s="471"/>
      <c r="AE50" s="492"/>
      <c r="AF50" s="476"/>
    </row>
    <row r="51" spans="2:32" s="353" customFormat="1" ht="27.75" customHeight="1">
      <c r="B51" s="445"/>
      <c r="C51" s="444"/>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75"/>
      <c r="AC51" s="899" t="s">
        <v>636</v>
      </c>
      <c r="AD51" s="899" t="s">
        <v>356</v>
      </c>
      <c r="AE51" s="900" t="s">
        <v>646</v>
      </c>
      <c r="AF51" s="476"/>
    </row>
    <row r="52" spans="2:32" s="353" customFormat="1" ht="26.25" customHeight="1">
      <c r="B52" s="445"/>
      <c r="C52" s="493" t="s">
        <v>543</v>
      </c>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76"/>
      <c r="AC52" s="899" t="s">
        <v>470</v>
      </c>
      <c r="AD52" s="899" t="s">
        <v>356</v>
      </c>
      <c r="AE52" s="900" t="s">
        <v>470</v>
      </c>
      <c r="AF52" s="476"/>
    </row>
    <row r="53" spans="2:32" s="353" customFormat="1" ht="11.25" customHeight="1">
      <c r="B53" s="445"/>
      <c r="C53" s="479"/>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56"/>
      <c r="AD53" s="471"/>
      <c r="AE53" s="492"/>
      <c r="AF53" s="476"/>
    </row>
    <row r="54" spans="2:32" s="353" customFormat="1" ht="10.5" customHeight="1">
      <c r="B54" s="479"/>
      <c r="C54" s="480"/>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90"/>
    </row>
    <row r="55" spans="2:32" s="566" customFormat="1" ht="90.75" customHeight="1">
      <c r="C55" s="452" t="s">
        <v>824</v>
      </c>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row>
    <row r="56" spans="2:32" s="353" customFormat="1" ht="18" customHeight="1">
      <c r="B56" s="353"/>
      <c r="C56" s="353" t="s">
        <v>650</v>
      </c>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row>
    <row r="57" spans="2:32" s="511" customFormat="1" ht="18" customHeight="1">
      <c r="B57" s="511"/>
      <c r="C57" s="353" t="s">
        <v>1551</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row>
    <row r="58" spans="2:32" s="566" customFormat="1" ht="63" customHeight="1">
      <c r="C58" s="452" t="s">
        <v>1699</v>
      </c>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row>
    <row r="59" spans="2:32" s="566" customFormat="1" ht="42.75" customHeight="1">
      <c r="C59" s="452" t="s">
        <v>1505</v>
      </c>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row>
    <row r="60" spans="2:32" s="566" customFormat="1" ht="18" customHeight="1">
      <c r="C60" s="353" t="s">
        <v>1700</v>
      </c>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row>
    <row r="61" spans="2:32" s="566" customFormat="1" ht="29.25" customHeight="1">
      <c r="C61" s="452" t="s">
        <v>1649</v>
      </c>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row>
    <row r="62" spans="2:32" s="909" customFormat="1" ht="15.75" customHeight="1"/>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5" type="Hiragana"/>
  <dataValidations count="1">
    <dataValidation type="list" allowBlank="1" showDropDown="0" showInputMessage="1" showErrorMessage="1" sqref="I8:I17 N8 S8 AC25:AC26 AE25:AE26 AC35:AC36 AE35:AE36 AC38 AE38 AC44:AC45 AE44:AE45 AC49 AE49 AC52 AE52">
      <formula1>"□,■"</formula1>
    </dataValidation>
  </dataValidations>
  <pageMargins left="0.7" right="0.7" top="0.75" bottom="0.75" header="0.511811023622047" footer="0.511811023622047"/>
  <pageSetup paperSize="9" scale="54" fitToWidth="1" fitToHeight="1" orientation="portrait" usePrinterDefaults="1"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B5" sqref="B5"/>
    </sheetView>
  </sheetViews>
  <sheetFormatPr defaultColWidth="3.50390625" defaultRowHeight="13.5"/>
  <cols>
    <col min="1" max="1" width="1.5" style="343" customWidth="1"/>
    <col min="2" max="2" width="2.5" style="343" customWidth="1"/>
    <col min="3" max="3" width="3" style="440" customWidth="1"/>
    <col min="4" max="7" width="4.8671875" style="343" customWidth="1"/>
    <col min="8" max="8" width="3.8671875" style="343" customWidth="1"/>
    <col min="9" max="10" width="4.8671875" style="343" customWidth="1"/>
    <col min="11" max="21" width="5.5" style="343" customWidth="1"/>
    <col min="22" max="25" width="4.8671875" style="343" customWidth="1"/>
    <col min="26" max="26" width="5.5" style="343" customWidth="1"/>
    <col min="27" max="31" width="4.8671875" style="343" customWidth="1"/>
    <col min="32" max="32" width="2.25" style="343" customWidth="1"/>
    <col min="33" max="33" width="1.5" style="343" customWidth="1"/>
    <col min="34" max="34" width="1.62890625" style="343" customWidth="1"/>
    <col min="35"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c r="C2" s="353" t="s">
        <v>1701</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463" t="s">
        <v>33</v>
      </c>
      <c r="Z3" s="451"/>
      <c r="AA3" s="451" t="s">
        <v>37</v>
      </c>
      <c r="AB3" s="451"/>
      <c r="AC3" s="451" t="s">
        <v>45</v>
      </c>
      <c r="AD3" s="451"/>
      <c r="AE3" s="451" t="s">
        <v>16</v>
      </c>
      <c r="AF3" s="353"/>
    </row>
    <row r="4" spans="2:32"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463"/>
      <c r="AF4" s="353"/>
    </row>
    <row r="5" spans="2:32" s="353" customFormat="1" ht="26.25" customHeight="1">
      <c r="B5" s="353"/>
      <c r="C5" s="506" t="s">
        <v>1702</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353"/>
    </row>
    <row r="6" spans="2:32"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27" customHeight="1">
      <c r="B7" s="576"/>
      <c r="C7" s="514" t="s">
        <v>1543</v>
      </c>
      <c r="D7" s="514"/>
      <c r="E7" s="514"/>
      <c r="F7" s="514"/>
      <c r="G7" s="514"/>
      <c r="H7" s="514"/>
      <c r="I7" s="454"/>
      <c r="J7" s="454"/>
      <c r="K7" s="454"/>
      <c r="L7" s="454"/>
      <c r="M7" s="454"/>
      <c r="N7" s="454"/>
      <c r="O7" s="454"/>
      <c r="P7" s="454"/>
      <c r="Q7" s="454"/>
      <c r="R7" s="454"/>
      <c r="S7" s="454"/>
      <c r="T7" s="454"/>
      <c r="U7" s="454"/>
      <c r="V7" s="454"/>
      <c r="W7" s="454"/>
      <c r="X7" s="454"/>
      <c r="Y7" s="454"/>
      <c r="Z7" s="454"/>
      <c r="AA7" s="454"/>
      <c r="AB7" s="454"/>
      <c r="AC7" s="454"/>
      <c r="AD7" s="454"/>
      <c r="AE7" s="454"/>
      <c r="AF7" s="454"/>
    </row>
    <row r="8" spans="2:32" ht="27" customHeight="1">
      <c r="B8" s="898"/>
      <c r="C8" s="514" t="s">
        <v>794</v>
      </c>
      <c r="D8" s="514"/>
      <c r="E8" s="514"/>
      <c r="F8" s="514"/>
      <c r="G8" s="514"/>
      <c r="H8" s="514"/>
      <c r="I8" s="455" t="s">
        <v>470</v>
      </c>
      <c r="J8" s="457" t="s">
        <v>416</v>
      </c>
      <c r="K8" s="457"/>
      <c r="L8" s="457"/>
      <c r="M8" s="457"/>
      <c r="N8" s="451" t="s">
        <v>470</v>
      </c>
      <c r="O8" s="457" t="s">
        <v>510</v>
      </c>
      <c r="P8" s="457"/>
      <c r="Q8" s="457"/>
      <c r="R8" s="457"/>
      <c r="S8" s="451" t="s">
        <v>470</v>
      </c>
      <c r="T8" s="457" t="s">
        <v>27</v>
      </c>
      <c r="U8" s="457"/>
      <c r="V8" s="457"/>
      <c r="W8" s="457"/>
      <c r="X8" s="457"/>
      <c r="Y8" s="457"/>
      <c r="Z8" s="457"/>
      <c r="AA8" s="457"/>
      <c r="AB8" s="457"/>
      <c r="AC8" s="457"/>
      <c r="AD8" s="457"/>
      <c r="AE8" s="457"/>
      <c r="AF8" s="571"/>
    </row>
    <row r="9" spans="2:32" ht="27" customHeight="1">
      <c r="B9" s="573"/>
      <c r="C9" s="514" t="s">
        <v>1544</v>
      </c>
      <c r="D9" s="514"/>
      <c r="E9" s="514"/>
      <c r="F9" s="514"/>
      <c r="G9" s="514"/>
      <c r="H9" s="514"/>
      <c r="I9" s="593" t="s">
        <v>470</v>
      </c>
      <c r="J9" s="450" t="s">
        <v>1703</v>
      </c>
      <c r="K9" s="458"/>
      <c r="L9" s="458"/>
      <c r="M9" s="458"/>
      <c r="N9" s="458"/>
      <c r="O9" s="458"/>
      <c r="P9" s="458"/>
      <c r="Q9" s="458"/>
      <c r="R9" s="458"/>
      <c r="S9" s="458"/>
      <c r="T9" s="458"/>
      <c r="U9" s="458"/>
      <c r="V9" s="458"/>
      <c r="W9" s="458"/>
      <c r="X9" s="458"/>
      <c r="Y9" s="458"/>
      <c r="Z9" s="458"/>
      <c r="AA9" s="458"/>
      <c r="AB9" s="458"/>
      <c r="AC9" s="458"/>
      <c r="AD9" s="458"/>
      <c r="AE9" s="458"/>
      <c r="AF9" s="374"/>
    </row>
    <row r="10" spans="2:32" ht="27" customHeight="1">
      <c r="B10" s="478"/>
      <c r="C10" s="514"/>
      <c r="D10" s="514"/>
      <c r="E10" s="514"/>
      <c r="F10" s="514"/>
      <c r="G10" s="514"/>
      <c r="H10" s="514"/>
      <c r="I10" s="446" t="s">
        <v>470</v>
      </c>
      <c r="J10" s="441" t="s">
        <v>1704</v>
      </c>
      <c r="K10" s="441"/>
      <c r="L10" s="441"/>
      <c r="M10" s="441"/>
      <c r="N10" s="441"/>
      <c r="O10" s="441"/>
      <c r="P10" s="441"/>
      <c r="Q10" s="441"/>
      <c r="R10" s="441"/>
      <c r="S10" s="441"/>
      <c r="T10" s="441"/>
      <c r="U10" s="441"/>
      <c r="V10" s="441"/>
      <c r="W10" s="441"/>
      <c r="X10" s="441"/>
      <c r="Y10" s="441"/>
      <c r="Z10" s="441"/>
      <c r="AA10" s="441"/>
      <c r="AB10" s="441"/>
      <c r="AC10" s="441"/>
      <c r="AD10" s="441"/>
      <c r="AE10" s="441"/>
      <c r="AF10" s="375"/>
    </row>
    <row r="11" spans="2:32" ht="27" customHeight="1">
      <c r="B11" s="575"/>
      <c r="C11" s="514"/>
      <c r="D11" s="514"/>
      <c r="E11" s="514"/>
      <c r="F11" s="514"/>
      <c r="G11" s="514"/>
      <c r="H11" s="514"/>
      <c r="I11" s="456" t="s">
        <v>470</v>
      </c>
      <c r="J11" s="459" t="s">
        <v>1706</v>
      </c>
      <c r="K11" s="459"/>
      <c r="L11" s="459"/>
      <c r="M11" s="459"/>
      <c r="N11" s="459"/>
      <c r="O11" s="459"/>
      <c r="P11" s="459"/>
      <c r="Q11" s="459"/>
      <c r="R11" s="459"/>
      <c r="S11" s="459"/>
      <c r="T11" s="459"/>
      <c r="U11" s="459"/>
      <c r="V11" s="459"/>
      <c r="W11" s="459"/>
      <c r="X11" s="459"/>
      <c r="Y11" s="459"/>
      <c r="Z11" s="459"/>
      <c r="AA11" s="459"/>
      <c r="AB11" s="459"/>
      <c r="AC11" s="459"/>
      <c r="AD11" s="459"/>
      <c r="AE11" s="459"/>
      <c r="AF11" s="377"/>
    </row>
    <row r="12" spans="2:32" s="353" customFormat="1" ht="11.25" customHeight="1">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row>
    <row r="13" spans="2:32" s="353" customFormat="1" ht="26.25" customHeight="1">
      <c r="B13" s="444" t="s">
        <v>1680</v>
      </c>
      <c r="C13" s="450" t="s">
        <v>234</v>
      </c>
      <c r="D13" s="450"/>
      <c r="E13" s="450"/>
      <c r="F13" s="450"/>
      <c r="G13" s="450"/>
      <c r="H13" s="450"/>
      <c r="I13" s="450"/>
      <c r="J13" s="450"/>
      <c r="K13" s="450"/>
      <c r="L13" s="450"/>
      <c r="M13" s="450"/>
      <c r="N13" s="450"/>
      <c r="O13" s="450"/>
      <c r="P13" s="484"/>
      <c r="Q13" s="871"/>
      <c r="R13" s="450"/>
      <c r="S13" s="450"/>
      <c r="T13" s="450"/>
      <c r="U13" s="450"/>
      <c r="V13" s="450"/>
      <c r="W13" s="450"/>
      <c r="X13" s="450"/>
      <c r="Y13" s="484"/>
      <c r="Z13" s="484"/>
      <c r="AA13" s="484"/>
      <c r="AB13" s="450"/>
      <c r="AC13" s="450"/>
      <c r="AD13" s="450"/>
      <c r="AE13" s="450"/>
      <c r="AF13" s="475"/>
    </row>
    <row r="14" spans="2:32" s="353" customFormat="1" ht="11.25" customHeight="1">
      <c r="B14" s="445"/>
      <c r="C14" s="444"/>
      <c r="D14" s="450"/>
      <c r="E14" s="450"/>
      <c r="F14" s="450"/>
      <c r="G14" s="450"/>
      <c r="H14" s="450"/>
      <c r="I14" s="444"/>
      <c r="J14" s="450"/>
      <c r="K14" s="450"/>
      <c r="L14" s="450"/>
      <c r="M14" s="450"/>
      <c r="N14" s="450"/>
      <c r="O14" s="450"/>
      <c r="P14" s="450"/>
      <c r="Q14" s="450"/>
      <c r="R14" s="450"/>
      <c r="S14" s="450"/>
      <c r="T14" s="450"/>
      <c r="U14" s="450"/>
      <c r="V14" s="450"/>
      <c r="W14" s="450"/>
      <c r="X14" s="450"/>
      <c r="Y14" s="450"/>
      <c r="Z14" s="450"/>
      <c r="AA14" s="450"/>
      <c r="AB14" s="475"/>
      <c r="AC14" s="450"/>
      <c r="AD14" s="450"/>
      <c r="AE14" s="475"/>
      <c r="AF14" s="476"/>
    </row>
    <row r="15" spans="2:32" s="353" customFormat="1" ht="27" customHeight="1">
      <c r="B15" s="445"/>
      <c r="C15" s="493" t="s">
        <v>1682</v>
      </c>
      <c r="D15" s="493"/>
      <c r="E15" s="493"/>
      <c r="F15" s="493"/>
      <c r="G15" s="493"/>
      <c r="H15" s="493"/>
      <c r="I15" s="445"/>
      <c r="J15" s="512" t="s">
        <v>335</v>
      </c>
      <c r="K15" s="901" t="s">
        <v>1707</v>
      </c>
      <c r="L15" s="901"/>
      <c r="M15" s="901"/>
      <c r="N15" s="901"/>
      <c r="O15" s="901"/>
      <c r="P15" s="901"/>
      <c r="Q15" s="901"/>
      <c r="R15" s="901"/>
      <c r="S15" s="901"/>
      <c r="T15" s="901"/>
      <c r="U15" s="901"/>
      <c r="V15" s="455"/>
      <c r="W15" s="455"/>
      <c r="X15" s="488" t="s">
        <v>494</v>
      </c>
      <c r="Y15" s="451"/>
      <c r="Z15" s="451"/>
      <c r="AA15" s="451"/>
      <c r="AB15" s="476"/>
      <c r="AC15" s="491"/>
      <c r="AD15" s="491"/>
      <c r="AE15" s="491"/>
      <c r="AF15" s="476"/>
    </row>
    <row r="16" spans="2:32" s="353" customFormat="1" ht="27" customHeight="1">
      <c r="B16" s="445"/>
      <c r="C16" s="493"/>
      <c r="D16" s="493"/>
      <c r="E16" s="493"/>
      <c r="F16" s="493"/>
      <c r="G16" s="493"/>
      <c r="H16" s="493"/>
      <c r="I16" s="445"/>
      <c r="J16" s="512" t="s">
        <v>163</v>
      </c>
      <c r="K16" s="901" t="s">
        <v>1343</v>
      </c>
      <c r="L16" s="901"/>
      <c r="M16" s="901"/>
      <c r="N16" s="901"/>
      <c r="O16" s="901"/>
      <c r="P16" s="901"/>
      <c r="Q16" s="901"/>
      <c r="R16" s="901"/>
      <c r="S16" s="901"/>
      <c r="T16" s="901"/>
      <c r="U16" s="901"/>
      <c r="V16" s="455"/>
      <c r="W16" s="455"/>
      <c r="X16" s="488" t="s">
        <v>494</v>
      </c>
      <c r="Y16" s="353"/>
      <c r="Z16" s="788"/>
      <c r="AA16" s="788"/>
      <c r="AB16" s="476"/>
      <c r="AC16" s="441"/>
      <c r="AD16" s="441"/>
      <c r="AE16" s="477"/>
      <c r="AF16" s="476"/>
    </row>
    <row r="17" spans="2:32" s="353" customFormat="1" ht="27" customHeight="1">
      <c r="B17" s="445"/>
      <c r="C17" s="493"/>
      <c r="D17" s="493"/>
      <c r="E17" s="493"/>
      <c r="F17" s="493"/>
      <c r="G17" s="493"/>
      <c r="H17" s="493"/>
      <c r="I17" s="445"/>
      <c r="J17" s="512" t="s">
        <v>336</v>
      </c>
      <c r="K17" s="901" t="s">
        <v>1709</v>
      </c>
      <c r="L17" s="901"/>
      <c r="M17" s="901"/>
      <c r="N17" s="901"/>
      <c r="O17" s="901"/>
      <c r="P17" s="901"/>
      <c r="Q17" s="901"/>
      <c r="R17" s="901"/>
      <c r="S17" s="901"/>
      <c r="T17" s="901"/>
      <c r="U17" s="901"/>
      <c r="V17" s="455"/>
      <c r="W17" s="455"/>
      <c r="X17" s="488" t="s">
        <v>494</v>
      </c>
      <c r="Y17" s="353"/>
      <c r="Z17" s="788"/>
      <c r="AA17" s="788"/>
      <c r="AB17" s="476"/>
      <c r="AC17" s="441"/>
      <c r="AD17" s="441"/>
      <c r="AE17" s="477"/>
      <c r="AF17" s="476"/>
    </row>
    <row r="18" spans="2:32" s="353" customFormat="1" ht="27" customHeight="1">
      <c r="B18" s="445"/>
      <c r="C18" s="493"/>
      <c r="D18" s="464"/>
      <c r="E18" s="464"/>
      <c r="F18" s="464"/>
      <c r="G18" s="464"/>
      <c r="H18" s="464"/>
      <c r="I18" s="445"/>
      <c r="J18" s="512" t="s">
        <v>344</v>
      </c>
      <c r="K18" s="901" t="s">
        <v>1669</v>
      </c>
      <c r="L18" s="901"/>
      <c r="M18" s="901"/>
      <c r="N18" s="901"/>
      <c r="O18" s="901"/>
      <c r="P18" s="901"/>
      <c r="Q18" s="901"/>
      <c r="R18" s="901"/>
      <c r="S18" s="901"/>
      <c r="T18" s="901"/>
      <c r="U18" s="901"/>
      <c r="V18" s="455"/>
      <c r="W18" s="455"/>
      <c r="X18" s="488" t="s">
        <v>494</v>
      </c>
      <c r="Y18" s="353"/>
      <c r="Z18" s="788"/>
      <c r="AA18" s="788"/>
      <c r="AB18" s="476"/>
      <c r="AC18" s="802" t="s">
        <v>636</v>
      </c>
      <c r="AD18" s="470" t="s">
        <v>356</v>
      </c>
      <c r="AE18" s="803" t="s">
        <v>646</v>
      </c>
      <c r="AF18" s="476"/>
    </row>
    <row r="19" spans="2:32" s="353" customFormat="1" ht="27" customHeight="1">
      <c r="B19" s="445"/>
      <c r="C19" s="493"/>
      <c r="D19" s="493"/>
      <c r="E19" s="493"/>
      <c r="F19" s="493"/>
      <c r="G19" s="493"/>
      <c r="H19" s="493"/>
      <c r="I19" s="445"/>
      <c r="J19" s="512" t="s">
        <v>797</v>
      </c>
      <c r="K19" s="901" t="s">
        <v>791</v>
      </c>
      <c r="L19" s="901"/>
      <c r="M19" s="901"/>
      <c r="N19" s="901"/>
      <c r="O19" s="901"/>
      <c r="P19" s="901"/>
      <c r="Q19" s="901"/>
      <c r="R19" s="901"/>
      <c r="S19" s="901"/>
      <c r="T19" s="901"/>
      <c r="U19" s="901"/>
      <c r="V19" s="455"/>
      <c r="W19" s="455"/>
      <c r="X19" s="488" t="s">
        <v>120</v>
      </c>
      <c r="Y19" s="353" t="s">
        <v>388</v>
      </c>
      <c r="Z19" s="907" t="s">
        <v>1601</v>
      </c>
      <c r="AA19" s="907"/>
      <c r="AB19" s="907"/>
      <c r="AC19" s="446" t="s">
        <v>470</v>
      </c>
      <c r="AD19" s="451" t="s">
        <v>356</v>
      </c>
      <c r="AE19" s="491" t="s">
        <v>470</v>
      </c>
      <c r="AF19" s="476"/>
    </row>
    <row r="20" spans="2:32" s="353" customFormat="1" ht="25.5" customHeight="1">
      <c r="B20" s="445"/>
      <c r="C20" s="479"/>
      <c r="D20" s="480"/>
      <c r="E20" s="480"/>
      <c r="F20" s="480"/>
      <c r="G20" s="480"/>
      <c r="H20" s="480"/>
      <c r="I20" s="479"/>
      <c r="J20" s="480"/>
      <c r="K20" s="480"/>
      <c r="L20" s="480"/>
      <c r="M20" s="480"/>
      <c r="N20" s="480"/>
      <c r="O20" s="480"/>
      <c r="P20" s="480"/>
      <c r="Q20" s="480"/>
      <c r="R20" s="480"/>
      <c r="S20" s="480"/>
      <c r="T20" s="480"/>
      <c r="U20" s="480"/>
      <c r="V20" s="480"/>
      <c r="W20" s="480"/>
      <c r="X20" s="922" t="s">
        <v>1710</v>
      </c>
      <c r="Y20" s="922"/>
      <c r="Z20" s="922"/>
      <c r="AA20" s="922"/>
      <c r="AB20" s="922"/>
      <c r="AC20" s="480"/>
      <c r="AD20" s="480"/>
      <c r="AE20" s="490"/>
      <c r="AF20" s="476"/>
    </row>
    <row r="21" spans="2:32" s="353" customFormat="1" ht="11.25" customHeight="1">
      <c r="B21" s="445"/>
      <c r="C21" s="445"/>
      <c r="D21" s="353"/>
      <c r="E21" s="353"/>
      <c r="F21" s="353"/>
      <c r="G21" s="353"/>
      <c r="H21" s="476"/>
      <c r="I21" s="353"/>
      <c r="J21" s="353"/>
      <c r="K21" s="353"/>
      <c r="L21" s="353"/>
      <c r="M21" s="353"/>
      <c r="N21" s="353"/>
      <c r="O21" s="353"/>
      <c r="P21" s="353"/>
      <c r="Q21" s="353"/>
      <c r="R21" s="353"/>
      <c r="S21" s="353"/>
      <c r="T21" s="353"/>
      <c r="U21" s="353"/>
      <c r="V21" s="353"/>
      <c r="W21" s="353"/>
      <c r="X21" s="353"/>
      <c r="Y21" s="353"/>
      <c r="Z21" s="353"/>
      <c r="AA21" s="353"/>
      <c r="AB21" s="353"/>
      <c r="AC21" s="445"/>
      <c r="AD21" s="353"/>
      <c r="AE21" s="476"/>
      <c r="AF21" s="476"/>
    </row>
    <row r="22" spans="2:32" s="353" customFormat="1" ht="27" customHeight="1">
      <c r="B22" s="445"/>
      <c r="C22" s="837" t="s">
        <v>1690</v>
      </c>
      <c r="D22" s="837"/>
      <c r="E22" s="837"/>
      <c r="F22" s="837"/>
      <c r="G22" s="837"/>
      <c r="H22" s="837"/>
      <c r="I22" s="353"/>
      <c r="J22" s="512" t="s">
        <v>335</v>
      </c>
      <c r="K22" s="901" t="s">
        <v>1707</v>
      </c>
      <c r="L22" s="901"/>
      <c r="M22" s="901"/>
      <c r="N22" s="901"/>
      <c r="O22" s="901"/>
      <c r="P22" s="901"/>
      <c r="Q22" s="901"/>
      <c r="R22" s="901"/>
      <c r="S22" s="901"/>
      <c r="T22" s="901"/>
      <c r="U22" s="901"/>
      <c r="V22" s="455"/>
      <c r="W22" s="455"/>
      <c r="X22" s="488" t="s">
        <v>494</v>
      </c>
      <c r="Y22" s="451"/>
      <c r="Z22" s="451"/>
      <c r="AA22" s="451"/>
      <c r="AB22" s="353"/>
      <c r="AC22" s="467"/>
      <c r="AD22" s="441"/>
      <c r="AE22" s="477"/>
      <c r="AF22" s="476"/>
    </row>
    <row r="23" spans="2:32" s="353" customFormat="1" ht="27" customHeight="1">
      <c r="B23" s="445"/>
      <c r="C23" s="837"/>
      <c r="D23" s="837"/>
      <c r="E23" s="837"/>
      <c r="F23" s="837"/>
      <c r="G23" s="837"/>
      <c r="H23" s="837"/>
      <c r="I23" s="353"/>
      <c r="J23" s="512" t="s">
        <v>163</v>
      </c>
      <c r="K23" s="901" t="s">
        <v>917</v>
      </c>
      <c r="L23" s="901"/>
      <c r="M23" s="901"/>
      <c r="N23" s="901"/>
      <c r="O23" s="901"/>
      <c r="P23" s="901"/>
      <c r="Q23" s="901"/>
      <c r="R23" s="901"/>
      <c r="S23" s="901"/>
      <c r="T23" s="901"/>
      <c r="U23" s="901"/>
      <c r="V23" s="455"/>
      <c r="W23" s="455"/>
      <c r="X23" s="488" t="s">
        <v>494</v>
      </c>
      <c r="Y23" s="353"/>
      <c r="Z23" s="789"/>
      <c r="AA23" s="789"/>
      <c r="AB23" s="353"/>
      <c r="AC23" s="446"/>
      <c r="AD23" s="451"/>
      <c r="AE23" s="491"/>
      <c r="AF23" s="476"/>
    </row>
    <row r="24" spans="2:32" s="353" customFormat="1" ht="27" customHeight="1">
      <c r="B24" s="445"/>
      <c r="C24" s="493"/>
      <c r="D24" s="464"/>
      <c r="E24" s="464"/>
      <c r="F24" s="464"/>
      <c r="G24" s="464"/>
      <c r="H24" s="496"/>
      <c r="I24" s="353"/>
      <c r="J24" s="512" t="s">
        <v>336</v>
      </c>
      <c r="K24" s="901" t="s">
        <v>1712</v>
      </c>
      <c r="L24" s="901"/>
      <c r="M24" s="901"/>
      <c r="N24" s="901"/>
      <c r="O24" s="901"/>
      <c r="P24" s="901"/>
      <c r="Q24" s="901"/>
      <c r="R24" s="901"/>
      <c r="S24" s="901"/>
      <c r="T24" s="901"/>
      <c r="U24" s="901"/>
      <c r="V24" s="455"/>
      <c r="W24" s="455"/>
      <c r="X24" s="488" t="s">
        <v>494</v>
      </c>
      <c r="Y24" s="353"/>
      <c r="Z24" s="789"/>
      <c r="AA24" s="789"/>
      <c r="AB24" s="353"/>
      <c r="AC24" s="446"/>
      <c r="AD24" s="451"/>
      <c r="AE24" s="491"/>
      <c r="AF24" s="476"/>
    </row>
    <row r="25" spans="2:32" s="353" customFormat="1" ht="27" customHeight="1">
      <c r="B25" s="445"/>
      <c r="C25" s="493"/>
      <c r="D25" s="464"/>
      <c r="E25" s="464"/>
      <c r="F25" s="464"/>
      <c r="G25" s="464"/>
      <c r="H25" s="496"/>
      <c r="I25" s="353"/>
      <c r="J25" s="512" t="s">
        <v>344</v>
      </c>
      <c r="K25" s="782" t="s">
        <v>1713</v>
      </c>
      <c r="L25" s="782"/>
      <c r="M25" s="782"/>
      <c r="N25" s="782"/>
      <c r="O25" s="782"/>
      <c r="P25" s="782"/>
      <c r="Q25" s="782"/>
      <c r="R25" s="782"/>
      <c r="S25" s="782"/>
      <c r="T25" s="782"/>
      <c r="U25" s="782"/>
      <c r="V25" s="455"/>
      <c r="W25" s="455"/>
      <c r="X25" s="488" t="s">
        <v>494</v>
      </c>
      <c r="Y25" s="353"/>
      <c r="Z25" s="789"/>
      <c r="AA25" s="789"/>
      <c r="AB25" s="353"/>
      <c r="AC25" s="446"/>
      <c r="AD25" s="451"/>
      <c r="AE25" s="491"/>
      <c r="AF25" s="476"/>
    </row>
    <row r="26" spans="2:32" s="353" customFormat="1" ht="27" customHeight="1">
      <c r="B26" s="445"/>
      <c r="C26" s="493"/>
      <c r="D26" s="464"/>
      <c r="E26" s="464"/>
      <c r="F26" s="464"/>
      <c r="G26" s="464"/>
      <c r="H26" s="496"/>
      <c r="I26" s="353"/>
      <c r="J26" s="512" t="s">
        <v>797</v>
      </c>
      <c r="K26" s="901" t="s">
        <v>1691</v>
      </c>
      <c r="L26" s="901"/>
      <c r="M26" s="901"/>
      <c r="N26" s="901"/>
      <c r="O26" s="901"/>
      <c r="P26" s="901"/>
      <c r="Q26" s="901"/>
      <c r="R26" s="901"/>
      <c r="S26" s="901"/>
      <c r="T26" s="901"/>
      <c r="U26" s="901"/>
      <c r="V26" s="455"/>
      <c r="W26" s="455"/>
      <c r="X26" s="488" t="s">
        <v>494</v>
      </c>
      <c r="Y26" s="353"/>
      <c r="Z26" s="789"/>
      <c r="AA26" s="789"/>
      <c r="AB26" s="353"/>
      <c r="AC26" s="802" t="s">
        <v>636</v>
      </c>
      <c r="AD26" s="470" t="s">
        <v>356</v>
      </c>
      <c r="AE26" s="803" t="s">
        <v>646</v>
      </c>
      <c r="AF26" s="476"/>
    </row>
    <row r="27" spans="2:32" s="353" customFormat="1" ht="27" customHeight="1">
      <c r="B27" s="445"/>
      <c r="C27" s="445"/>
      <c r="D27" s="353"/>
      <c r="E27" s="353"/>
      <c r="F27" s="353"/>
      <c r="G27" s="353"/>
      <c r="H27" s="476"/>
      <c r="I27" s="353"/>
      <c r="J27" s="512" t="s">
        <v>1028</v>
      </c>
      <c r="K27" s="901" t="s">
        <v>1693</v>
      </c>
      <c r="L27" s="901"/>
      <c r="M27" s="901"/>
      <c r="N27" s="901"/>
      <c r="O27" s="901"/>
      <c r="P27" s="901"/>
      <c r="Q27" s="901"/>
      <c r="R27" s="901"/>
      <c r="S27" s="901"/>
      <c r="T27" s="901"/>
      <c r="U27" s="901"/>
      <c r="V27" s="455"/>
      <c r="W27" s="455"/>
      <c r="X27" s="488" t="s">
        <v>120</v>
      </c>
      <c r="Y27" s="353" t="s">
        <v>388</v>
      </c>
      <c r="Z27" s="788" t="s">
        <v>1601</v>
      </c>
      <c r="AA27" s="788"/>
      <c r="AB27" s="353"/>
      <c r="AC27" s="446" t="s">
        <v>470</v>
      </c>
      <c r="AD27" s="451" t="s">
        <v>356</v>
      </c>
      <c r="AE27" s="491" t="s">
        <v>470</v>
      </c>
      <c r="AF27" s="476"/>
    </row>
    <row r="28" spans="2:32" s="353" customFormat="1" ht="18.75" customHeight="1">
      <c r="B28" s="445"/>
      <c r="C28" s="445"/>
      <c r="D28" s="353"/>
      <c r="E28" s="353"/>
      <c r="F28" s="353"/>
      <c r="G28" s="353"/>
      <c r="H28" s="476"/>
      <c r="I28" s="353"/>
      <c r="J28" s="594"/>
      <c r="K28" s="913"/>
      <c r="L28" s="913"/>
      <c r="M28" s="913"/>
      <c r="N28" s="913"/>
      <c r="O28" s="913"/>
      <c r="P28" s="913"/>
      <c r="Q28" s="913"/>
      <c r="R28" s="913"/>
      <c r="S28" s="913"/>
      <c r="T28" s="913"/>
      <c r="U28" s="913"/>
      <c r="V28" s="353"/>
      <c r="W28" s="353"/>
      <c r="X28" s="923" t="s">
        <v>1179</v>
      </c>
      <c r="Y28" s="923"/>
      <c r="Z28" s="923"/>
      <c r="AA28" s="923"/>
      <c r="AB28" s="923"/>
      <c r="AC28" s="446"/>
      <c r="AD28" s="451"/>
      <c r="AE28" s="491"/>
      <c r="AF28" s="476"/>
    </row>
    <row r="29" spans="2:32" s="353" customFormat="1" ht="26.25" customHeight="1">
      <c r="B29" s="445"/>
      <c r="C29" s="493"/>
      <c r="D29" s="464"/>
      <c r="E29" s="464"/>
      <c r="F29" s="464"/>
      <c r="G29" s="464"/>
      <c r="H29" s="496"/>
      <c r="I29" s="353"/>
      <c r="J29" s="594"/>
      <c r="K29" s="913"/>
      <c r="L29" s="913"/>
      <c r="M29" s="913"/>
      <c r="N29" s="913"/>
      <c r="O29" s="913"/>
      <c r="P29" s="913"/>
      <c r="Q29" s="913"/>
      <c r="R29" s="913"/>
      <c r="S29" s="913"/>
      <c r="T29" s="913"/>
      <c r="U29" s="913"/>
      <c r="V29" s="353"/>
      <c r="W29" s="353"/>
      <c r="X29" s="451"/>
      <c r="Y29" s="353" t="s">
        <v>388</v>
      </c>
      <c r="Z29" s="788" t="s">
        <v>165</v>
      </c>
      <c r="AA29" s="788"/>
      <c r="AB29" s="353"/>
      <c r="AC29" s="446" t="s">
        <v>470</v>
      </c>
      <c r="AD29" s="451" t="s">
        <v>356</v>
      </c>
      <c r="AE29" s="491" t="s">
        <v>470</v>
      </c>
      <c r="AF29" s="476"/>
    </row>
    <row r="30" spans="2:32" s="353" customFormat="1" ht="26.25" customHeight="1">
      <c r="B30" s="445"/>
      <c r="C30" s="493"/>
      <c r="D30" s="464"/>
      <c r="E30" s="464"/>
      <c r="F30" s="464"/>
      <c r="G30" s="464"/>
      <c r="H30" s="496"/>
      <c r="I30" s="353"/>
      <c r="J30" s="594"/>
      <c r="K30" s="913"/>
      <c r="L30" s="913"/>
      <c r="M30" s="913"/>
      <c r="N30" s="913"/>
      <c r="O30" s="913"/>
      <c r="P30" s="913"/>
      <c r="Q30" s="913"/>
      <c r="R30" s="913"/>
      <c r="S30" s="913"/>
      <c r="T30" s="913"/>
      <c r="U30" s="922" t="s">
        <v>728</v>
      </c>
      <c r="V30" s="922"/>
      <c r="W30" s="922"/>
      <c r="X30" s="922"/>
      <c r="Y30" s="922"/>
      <c r="Z30" s="922"/>
      <c r="AA30" s="922"/>
      <c r="AB30" s="922"/>
      <c r="AC30" s="467"/>
      <c r="AD30" s="441"/>
      <c r="AE30" s="477"/>
      <c r="AF30" s="476"/>
    </row>
    <row r="31" spans="2:32" s="353" customFormat="1" ht="10.5" customHeight="1">
      <c r="B31" s="445"/>
      <c r="C31" s="444"/>
      <c r="D31" s="450"/>
      <c r="E31" s="450"/>
      <c r="F31" s="450"/>
      <c r="G31" s="450"/>
      <c r="H31" s="475"/>
      <c r="I31" s="450"/>
      <c r="J31" s="450"/>
      <c r="K31" s="450"/>
      <c r="L31" s="450"/>
      <c r="M31" s="450"/>
      <c r="N31" s="450"/>
      <c r="O31" s="450"/>
      <c r="P31" s="450"/>
      <c r="Q31" s="450"/>
      <c r="R31" s="450"/>
      <c r="S31" s="450"/>
      <c r="T31" s="450"/>
      <c r="U31" s="450"/>
      <c r="V31" s="450"/>
      <c r="W31" s="450"/>
      <c r="X31" s="450"/>
      <c r="Y31" s="450"/>
      <c r="Z31" s="450"/>
      <c r="AA31" s="450"/>
      <c r="AB31" s="450"/>
      <c r="AC31" s="444"/>
      <c r="AD31" s="450"/>
      <c r="AE31" s="475"/>
      <c r="AF31" s="476"/>
    </row>
    <row r="32" spans="2:32" s="353" customFormat="1" ht="27" customHeight="1">
      <c r="B32" s="445"/>
      <c r="C32" s="837" t="s">
        <v>879</v>
      </c>
      <c r="D32" s="837"/>
      <c r="E32" s="837"/>
      <c r="F32" s="837"/>
      <c r="G32" s="837"/>
      <c r="H32" s="837"/>
      <c r="I32" s="353"/>
      <c r="J32" s="512" t="s">
        <v>335</v>
      </c>
      <c r="K32" s="901" t="s">
        <v>1639</v>
      </c>
      <c r="L32" s="901"/>
      <c r="M32" s="901"/>
      <c r="N32" s="901"/>
      <c r="O32" s="901"/>
      <c r="P32" s="901"/>
      <c r="Q32" s="901"/>
      <c r="R32" s="901"/>
      <c r="S32" s="901"/>
      <c r="T32" s="901"/>
      <c r="U32" s="901"/>
      <c r="V32" s="455"/>
      <c r="W32" s="455"/>
      <c r="X32" s="488" t="s">
        <v>16</v>
      </c>
      <c r="Y32" s="451"/>
      <c r="Z32" s="451"/>
      <c r="AA32" s="451"/>
      <c r="AB32" s="353"/>
      <c r="AC32" s="467"/>
      <c r="AD32" s="441"/>
      <c r="AE32" s="477"/>
      <c r="AF32" s="476"/>
    </row>
    <row r="33" spans="2:32" s="353" customFormat="1" ht="27" customHeight="1">
      <c r="B33" s="445"/>
      <c r="C33" s="837"/>
      <c r="D33" s="837"/>
      <c r="E33" s="837"/>
      <c r="F33" s="837"/>
      <c r="G33" s="837"/>
      <c r="H33" s="837"/>
      <c r="I33" s="353"/>
      <c r="J33" s="512" t="s">
        <v>163</v>
      </c>
      <c r="K33" s="901" t="s">
        <v>525</v>
      </c>
      <c r="L33" s="901"/>
      <c r="M33" s="901"/>
      <c r="N33" s="901"/>
      <c r="O33" s="901"/>
      <c r="P33" s="901"/>
      <c r="Q33" s="901"/>
      <c r="R33" s="901"/>
      <c r="S33" s="901"/>
      <c r="T33" s="901"/>
      <c r="U33" s="901"/>
      <c r="V33" s="455"/>
      <c r="W33" s="455"/>
      <c r="X33" s="488" t="s">
        <v>16</v>
      </c>
      <c r="Y33" s="451"/>
      <c r="Z33" s="451"/>
      <c r="AA33" s="451"/>
      <c r="AB33" s="353"/>
      <c r="AC33" s="802" t="s">
        <v>636</v>
      </c>
      <c r="AD33" s="470" t="s">
        <v>356</v>
      </c>
      <c r="AE33" s="803" t="s">
        <v>646</v>
      </c>
      <c r="AF33" s="476"/>
    </row>
    <row r="34" spans="2:32" s="353" customFormat="1" ht="27" customHeight="1">
      <c r="B34" s="445"/>
      <c r="C34" s="493"/>
      <c r="D34" s="464"/>
      <c r="E34" s="464"/>
      <c r="F34" s="464"/>
      <c r="G34" s="464"/>
      <c r="H34" s="496"/>
      <c r="I34" s="353"/>
      <c r="J34" s="512" t="s">
        <v>336</v>
      </c>
      <c r="K34" s="901" t="s">
        <v>1369</v>
      </c>
      <c r="L34" s="901"/>
      <c r="M34" s="901"/>
      <c r="N34" s="901"/>
      <c r="O34" s="901"/>
      <c r="P34" s="901"/>
      <c r="Q34" s="901"/>
      <c r="R34" s="901"/>
      <c r="S34" s="901"/>
      <c r="T34" s="901"/>
      <c r="U34" s="901"/>
      <c r="V34" s="455"/>
      <c r="W34" s="455"/>
      <c r="X34" s="488" t="s">
        <v>120</v>
      </c>
      <c r="Y34" s="353" t="s">
        <v>388</v>
      </c>
      <c r="Z34" s="788" t="s">
        <v>1398</v>
      </c>
      <c r="AA34" s="788"/>
      <c r="AB34" s="353"/>
      <c r="AC34" s="446" t="s">
        <v>470</v>
      </c>
      <c r="AD34" s="451" t="s">
        <v>356</v>
      </c>
      <c r="AE34" s="491" t="s">
        <v>470</v>
      </c>
      <c r="AF34" s="476"/>
    </row>
    <row r="35" spans="2:32" s="353" customFormat="1" ht="18.75" customHeight="1">
      <c r="B35" s="445"/>
      <c r="C35" s="493"/>
      <c r="D35" s="464"/>
      <c r="E35" s="464"/>
      <c r="F35" s="464"/>
      <c r="G35" s="464"/>
      <c r="H35" s="496"/>
      <c r="I35" s="353"/>
      <c r="J35" s="594"/>
      <c r="K35" s="913"/>
      <c r="L35" s="913"/>
      <c r="M35" s="913"/>
      <c r="N35" s="913"/>
      <c r="O35" s="913"/>
      <c r="P35" s="913"/>
      <c r="Q35" s="913"/>
      <c r="R35" s="913"/>
      <c r="S35" s="913"/>
      <c r="T35" s="913"/>
      <c r="U35" s="913"/>
      <c r="V35" s="353"/>
      <c r="W35" s="353"/>
      <c r="X35" s="923" t="s">
        <v>1179</v>
      </c>
      <c r="Y35" s="923"/>
      <c r="Z35" s="923"/>
      <c r="AA35" s="923"/>
      <c r="AB35" s="923"/>
      <c r="AC35" s="446"/>
      <c r="AD35" s="451"/>
      <c r="AE35" s="491"/>
      <c r="AF35" s="476"/>
    </row>
    <row r="36" spans="2:32" s="353" customFormat="1" ht="22.5" customHeight="1">
      <c r="B36" s="445"/>
      <c r="C36" s="493"/>
      <c r="D36" s="464"/>
      <c r="E36" s="464"/>
      <c r="F36" s="464"/>
      <c r="G36" s="464"/>
      <c r="H36" s="496"/>
      <c r="I36" s="353"/>
      <c r="J36" s="594"/>
      <c r="K36" s="913"/>
      <c r="L36" s="913"/>
      <c r="M36" s="913"/>
      <c r="N36" s="913"/>
      <c r="O36" s="913"/>
      <c r="P36" s="913"/>
      <c r="Q36" s="913"/>
      <c r="R36" s="913"/>
      <c r="S36" s="913"/>
      <c r="T36" s="913"/>
      <c r="U36" s="913"/>
      <c r="V36" s="353"/>
      <c r="W36" s="353"/>
      <c r="X36" s="451"/>
      <c r="Y36" s="353" t="s">
        <v>388</v>
      </c>
      <c r="Z36" s="788" t="s">
        <v>591</v>
      </c>
      <c r="AA36" s="788"/>
      <c r="AB36" s="353"/>
      <c r="AC36" s="446" t="s">
        <v>470</v>
      </c>
      <c r="AD36" s="451" t="s">
        <v>356</v>
      </c>
      <c r="AE36" s="491" t="s">
        <v>470</v>
      </c>
      <c r="AF36" s="476"/>
    </row>
    <row r="37" spans="2:32" s="353" customFormat="1" ht="26.25" customHeight="1">
      <c r="B37" s="445"/>
      <c r="C37" s="493"/>
      <c r="D37" s="464"/>
      <c r="E37" s="464"/>
      <c r="F37" s="464"/>
      <c r="G37" s="464"/>
      <c r="H37" s="464"/>
      <c r="I37" s="445"/>
      <c r="J37" s="594"/>
      <c r="K37" s="913"/>
      <c r="L37" s="913"/>
      <c r="M37" s="913"/>
      <c r="N37" s="913"/>
      <c r="O37" s="913"/>
      <c r="P37" s="913"/>
      <c r="Q37" s="913"/>
      <c r="R37" s="913"/>
      <c r="S37" s="913"/>
      <c r="T37" s="913"/>
      <c r="U37" s="913"/>
      <c r="V37" s="353"/>
      <c r="W37" s="353"/>
      <c r="X37" s="923" t="s">
        <v>728</v>
      </c>
      <c r="Y37" s="923"/>
      <c r="Z37" s="923"/>
      <c r="AA37" s="923"/>
      <c r="AB37" s="923"/>
      <c r="AC37" s="456"/>
      <c r="AD37" s="471"/>
      <c r="AE37" s="492"/>
      <c r="AF37" s="476"/>
    </row>
    <row r="38" spans="2:32" s="918" customFormat="1" ht="27" customHeight="1">
      <c r="B38" s="919"/>
      <c r="C38" s="920"/>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802" t="s">
        <v>636</v>
      </c>
      <c r="AD38" s="470" t="s">
        <v>356</v>
      </c>
      <c r="AE38" s="803" t="s">
        <v>646</v>
      </c>
      <c r="AF38" s="924"/>
    </row>
    <row r="39" spans="2:32" s="353" customFormat="1" ht="27" customHeight="1">
      <c r="B39" s="445"/>
      <c r="C39" s="493" t="s">
        <v>430</v>
      </c>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353"/>
      <c r="AC39" s="446" t="s">
        <v>470</v>
      </c>
      <c r="AD39" s="451" t="s">
        <v>356</v>
      </c>
      <c r="AE39" s="491" t="s">
        <v>470</v>
      </c>
      <c r="AF39" s="476"/>
    </row>
    <row r="40" spans="2:32" s="353" customFormat="1" ht="6.75" customHeight="1">
      <c r="B40" s="445"/>
      <c r="C40" s="479"/>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79"/>
      <c r="AD40" s="480"/>
      <c r="AE40" s="490"/>
      <c r="AF40" s="476"/>
    </row>
    <row r="41" spans="2:32" s="353" customFormat="1" ht="27" customHeight="1">
      <c r="B41" s="445"/>
      <c r="C41" s="444"/>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802" t="s">
        <v>636</v>
      </c>
      <c r="AD41" s="470" t="s">
        <v>356</v>
      </c>
      <c r="AE41" s="803" t="s">
        <v>646</v>
      </c>
      <c r="AF41" s="476"/>
    </row>
    <row r="42" spans="2:32" s="353" customFormat="1" ht="27" customHeight="1">
      <c r="B42" s="445"/>
      <c r="C42" s="493" t="s">
        <v>543</v>
      </c>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353"/>
      <c r="AC42" s="446" t="s">
        <v>470</v>
      </c>
      <c r="AD42" s="451" t="s">
        <v>356</v>
      </c>
      <c r="AE42" s="491" t="s">
        <v>470</v>
      </c>
      <c r="AF42" s="476"/>
    </row>
    <row r="43" spans="2:32" s="353" customFormat="1" ht="27" customHeight="1">
      <c r="B43" s="445"/>
      <c r="C43" s="493" t="s">
        <v>1714</v>
      </c>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353"/>
      <c r="AC43" s="446"/>
      <c r="AD43" s="451"/>
      <c r="AE43" s="491"/>
      <c r="AF43" s="476"/>
    </row>
    <row r="44" spans="2:32" s="353" customFormat="1" ht="6.75" customHeight="1">
      <c r="B44" s="445"/>
      <c r="C44" s="479"/>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79"/>
      <c r="AD44" s="480"/>
      <c r="AE44" s="490"/>
      <c r="AF44" s="476"/>
    </row>
    <row r="45" spans="2:32" s="353" customFormat="1" ht="10.5" customHeight="1">
      <c r="B45" s="479"/>
      <c r="C45" s="480"/>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90"/>
    </row>
    <row r="46" spans="2:32" s="353" customFormat="1" ht="10.5" customHeight="1">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row>
    <row r="47" spans="2:32" s="566" customFormat="1" ht="33.75" customHeight="1">
      <c r="C47" s="452" t="s">
        <v>1249</v>
      </c>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row>
    <row r="48" spans="2:32" s="566" customFormat="1" ht="33.75" customHeight="1">
      <c r="C48" s="452" t="s">
        <v>1718</v>
      </c>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row>
    <row r="49" spans="3:31" s="353" customFormat="1" ht="18" customHeight="1">
      <c r="C49" s="502" t="s">
        <v>1719</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row>
    <row r="50" spans="3:31" s="353" customFormat="1" ht="18" customHeight="1">
      <c r="C50" s="502" t="s">
        <v>1720</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row>
    <row r="51" spans="3:31" s="566" customFormat="1" ht="54.75" customHeight="1">
      <c r="C51" s="452" t="s">
        <v>1721</v>
      </c>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row>
    <row r="52" spans="3:31" s="566" customFormat="1" ht="42.75" customHeight="1">
      <c r="C52" s="452" t="s">
        <v>955</v>
      </c>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row>
    <row r="53" spans="3:31" s="566" customFormat="1" ht="18" customHeight="1">
      <c r="C53" s="502" t="s">
        <v>1722</v>
      </c>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row>
    <row r="54" spans="3:31" s="566" customFormat="1" ht="29.25" customHeight="1">
      <c r="C54" s="452" t="s">
        <v>1649</v>
      </c>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row>
    <row r="55" spans="3:31" s="549" customFormat="1">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5" type="Hiragana"/>
  <dataValidations count="1">
    <dataValidation type="list" allowBlank="1" showDropDown="0" showInputMessage="1" showErrorMessage="1" sqref="I8:I11 N8 S8 AC19 AE19 AC27 AE27 AC29 AE29 AC34 AE34 AC36 AE36 AC39 AE39 AC42 AE42">
      <formula1>"□,■"</formula1>
    </dataValidation>
  </dataValidations>
  <pageMargins left="0.7" right="0.7" top="0.75" bottom="0.75" header="0.511811023622047" footer="0.511811023622047"/>
  <pageSetup paperSize="9" scale="57" fitToWidth="1" fitToHeight="1" orientation="portrait" usePrinterDefaults="1"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B5" sqref="B5:AF5"/>
    </sheetView>
  </sheetViews>
  <sheetFormatPr defaultColWidth="3.50390625" defaultRowHeight="13.5"/>
  <cols>
    <col min="1" max="1" width="1.5" style="343" customWidth="1"/>
    <col min="2" max="2" width="2.5" style="343" customWidth="1"/>
    <col min="3" max="3" width="3" style="440" customWidth="1"/>
    <col min="4" max="5" width="4.8671875" style="343" customWidth="1"/>
    <col min="6" max="24" width="4.7578125" style="343" customWidth="1"/>
    <col min="25" max="31" width="4.8671875" style="343" customWidth="1"/>
    <col min="32" max="32" width="2.25" style="343" customWidth="1"/>
    <col min="33" max="33" width="1.5" style="343" customWidth="1"/>
    <col min="34"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c r="C2" s="353" t="s">
        <v>1724</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463" t="s">
        <v>33</v>
      </c>
      <c r="Z3" s="451"/>
      <c r="AA3" s="451" t="s">
        <v>37</v>
      </c>
      <c r="AB3" s="451"/>
      <c r="AC3" s="451" t="s">
        <v>45</v>
      </c>
      <c r="AD3" s="451"/>
      <c r="AE3" s="451" t="s">
        <v>16</v>
      </c>
      <c r="AF3" s="353"/>
    </row>
    <row r="4" spans="2:32"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463"/>
      <c r="AF4" s="353"/>
    </row>
    <row r="5" spans="2:32" s="353" customFormat="1" ht="27" customHeight="1">
      <c r="B5" s="506" t="s">
        <v>1726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row>
    <row r="6" spans="2:32"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27" customHeight="1">
      <c r="B7" s="576"/>
      <c r="C7" s="514" t="s">
        <v>1543</v>
      </c>
      <c r="D7" s="514"/>
      <c r="E7" s="514"/>
      <c r="F7" s="514"/>
      <c r="G7" s="514"/>
      <c r="H7" s="514"/>
      <c r="I7" s="443"/>
      <c r="J7" s="443"/>
      <c r="K7" s="443"/>
      <c r="L7" s="443"/>
      <c r="M7" s="443"/>
      <c r="N7" s="443"/>
      <c r="O7" s="443"/>
      <c r="P7" s="443"/>
      <c r="Q7" s="443"/>
      <c r="R7" s="443"/>
      <c r="S7" s="443"/>
      <c r="T7" s="443"/>
      <c r="U7" s="443"/>
      <c r="V7" s="443"/>
      <c r="W7" s="443"/>
      <c r="X7" s="443"/>
      <c r="Y7" s="443"/>
      <c r="Z7" s="443"/>
      <c r="AA7" s="443"/>
      <c r="AB7" s="443"/>
      <c r="AC7" s="443"/>
      <c r="AD7" s="443"/>
      <c r="AE7" s="443"/>
      <c r="AF7" s="443"/>
    </row>
    <row r="8" spans="2:32" ht="27" customHeight="1">
      <c r="B8" s="898"/>
      <c r="C8" s="514" t="s">
        <v>794</v>
      </c>
      <c r="D8" s="514"/>
      <c r="E8" s="514"/>
      <c r="F8" s="514"/>
      <c r="G8" s="514"/>
      <c r="H8" s="514"/>
      <c r="I8" s="455" t="s">
        <v>470</v>
      </c>
      <c r="J8" s="457" t="s">
        <v>416</v>
      </c>
      <c r="K8" s="457"/>
      <c r="L8" s="457"/>
      <c r="M8" s="457"/>
      <c r="N8" s="451" t="s">
        <v>470</v>
      </c>
      <c r="O8" s="457" t="s">
        <v>510</v>
      </c>
      <c r="P8" s="457"/>
      <c r="Q8" s="457"/>
      <c r="R8" s="457"/>
      <c r="S8" s="451" t="s">
        <v>470</v>
      </c>
      <c r="T8" s="457" t="s">
        <v>27</v>
      </c>
      <c r="U8" s="457"/>
      <c r="V8" s="457"/>
      <c r="W8" s="457"/>
      <c r="X8" s="457"/>
      <c r="Y8" s="457"/>
      <c r="Z8" s="457"/>
      <c r="AA8" s="457"/>
      <c r="AB8" s="457"/>
      <c r="AC8" s="457"/>
      <c r="AD8" s="457"/>
      <c r="AE8" s="457"/>
      <c r="AF8" s="571"/>
    </row>
    <row r="9" spans="2:32" ht="27" customHeight="1">
      <c r="B9" s="573"/>
      <c r="C9" s="514" t="s">
        <v>1544</v>
      </c>
      <c r="D9" s="514"/>
      <c r="E9" s="514"/>
      <c r="F9" s="514"/>
      <c r="G9" s="514"/>
      <c r="H9" s="514"/>
      <c r="I9" s="451" t="s">
        <v>470</v>
      </c>
      <c r="J9" s="353" t="s">
        <v>1727</v>
      </c>
      <c r="K9" s="450"/>
      <c r="L9" s="450"/>
      <c r="M9" s="450"/>
      <c r="N9" s="450"/>
      <c r="O9" s="450"/>
      <c r="P9" s="450"/>
      <c r="Q9" s="450"/>
      <c r="R9" s="450"/>
      <c r="S9" s="450"/>
      <c r="T9" s="450"/>
      <c r="U9" s="450"/>
      <c r="V9" s="450"/>
      <c r="W9" s="450"/>
      <c r="X9" s="450"/>
      <c r="Y9" s="450"/>
      <c r="Z9" s="450"/>
      <c r="AA9" s="450"/>
      <c r="AB9" s="450"/>
      <c r="AC9" s="450"/>
      <c r="AD9" s="450"/>
      <c r="AE9" s="450"/>
      <c r="AF9" s="374"/>
    </row>
    <row r="10" spans="2:32" ht="27" customHeight="1">
      <c r="B10" s="478"/>
      <c r="C10" s="514"/>
      <c r="D10" s="514"/>
      <c r="E10" s="514"/>
      <c r="F10" s="514"/>
      <c r="G10" s="514"/>
      <c r="H10" s="514"/>
      <c r="I10" s="451" t="s">
        <v>470</v>
      </c>
      <c r="J10" s="441" t="s">
        <v>1353</v>
      </c>
      <c r="K10" s="353"/>
      <c r="L10" s="353"/>
      <c r="M10" s="353"/>
      <c r="N10" s="353"/>
      <c r="O10" s="353"/>
      <c r="P10" s="353"/>
      <c r="Q10" s="353"/>
      <c r="R10" s="353"/>
      <c r="S10" s="353"/>
      <c r="T10" s="353"/>
      <c r="U10" s="353"/>
      <c r="V10" s="353"/>
      <c r="W10" s="353"/>
      <c r="X10" s="353"/>
      <c r="Y10" s="353"/>
      <c r="Z10" s="353"/>
      <c r="AA10" s="353"/>
      <c r="AB10" s="353"/>
      <c r="AC10" s="353"/>
      <c r="AD10" s="353"/>
      <c r="AE10" s="353"/>
      <c r="AF10" s="375"/>
    </row>
    <row r="11" spans="2:32" ht="27" customHeight="1">
      <c r="B11" s="575"/>
      <c r="C11" s="514"/>
      <c r="D11" s="514"/>
      <c r="E11" s="514"/>
      <c r="F11" s="514"/>
      <c r="G11" s="514"/>
      <c r="H11" s="514"/>
      <c r="I11" s="456" t="s">
        <v>470</v>
      </c>
      <c r="J11" s="459" t="s">
        <v>1728</v>
      </c>
      <c r="K11" s="480"/>
      <c r="L11" s="480"/>
      <c r="M11" s="480"/>
      <c r="N11" s="480"/>
      <c r="O11" s="480"/>
      <c r="P11" s="480"/>
      <c r="Q11" s="480"/>
      <c r="R11" s="480"/>
      <c r="S11" s="480"/>
      <c r="T11" s="480"/>
      <c r="U11" s="480"/>
      <c r="V11" s="480"/>
      <c r="W11" s="480"/>
      <c r="X11" s="480"/>
      <c r="Y11" s="480"/>
      <c r="Z11" s="480"/>
      <c r="AA11" s="480"/>
      <c r="AB11" s="480"/>
      <c r="AC11" s="480"/>
      <c r="AD11" s="480"/>
      <c r="AE11" s="480"/>
      <c r="AF11" s="377"/>
    </row>
    <row r="12" spans="2:32" s="353" customFormat="1" ht="11.25" customHeight="1">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row>
    <row r="13" spans="2:32" s="353" customFormat="1" ht="11.25" customHeight="1">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row>
    <row r="14" spans="2:32" s="353" customFormat="1" ht="26.25" customHeight="1">
      <c r="B14" s="444" t="s">
        <v>1680</v>
      </c>
      <c r="C14" s="450" t="s">
        <v>189</v>
      </c>
      <c r="D14" s="450"/>
      <c r="E14" s="450"/>
      <c r="F14" s="450"/>
      <c r="G14" s="450"/>
      <c r="H14" s="484"/>
      <c r="I14" s="450"/>
      <c r="J14" s="450"/>
      <c r="K14" s="450"/>
      <c r="L14" s="450"/>
      <c r="M14" s="450"/>
      <c r="N14" s="450"/>
      <c r="O14" s="450"/>
      <c r="P14" s="484"/>
      <c r="Q14" s="871"/>
      <c r="R14" s="450"/>
      <c r="S14" s="450"/>
      <c r="T14" s="450"/>
      <c r="U14" s="450"/>
      <c r="V14" s="450"/>
      <c r="W14" s="450"/>
      <c r="X14" s="450"/>
      <c r="Y14" s="484"/>
      <c r="Z14" s="484"/>
      <c r="AA14" s="484"/>
      <c r="AB14" s="450"/>
      <c r="AC14" s="450"/>
      <c r="AD14" s="450"/>
      <c r="AE14" s="450"/>
      <c r="AF14" s="475"/>
    </row>
    <row r="15" spans="2:32" s="353" customFormat="1" ht="11.25" customHeight="1">
      <c r="B15" s="445"/>
      <c r="C15" s="444"/>
      <c r="D15" s="450"/>
      <c r="E15" s="450"/>
      <c r="F15" s="450"/>
      <c r="G15" s="450"/>
      <c r="H15" s="353"/>
      <c r="I15" s="450"/>
      <c r="J15" s="450"/>
      <c r="K15" s="450"/>
      <c r="L15" s="450"/>
      <c r="M15" s="450"/>
      <c r="N15" s="450"/>
      <c r="O15" s="450"/>
      <c r="P15" s="450"/>
      <c r="Q15" s="450"/>
      <c r="R15" s="450"/>
      <c r="S15" s="450"/>
      <c r="T15" s="450"/>
      <c r="U15" s="450"/>
      <c r="V15" s="450"/>
      <c r="W15" s="450"/>
      <c r="X15" s="450"/>
      <c r="Y15" s="450"/>
      <c r="Z15" s="450"/>
      <c r="AA15" s="450"/>
      <c r="AB15" s="450"/>
      <c r="AC15" s="444"/>
      <c r="AD15" s="450"/>
      <c r="AE15" s="475"/>
      <c r="AF15" s="476"/>
    </row>
    <row r="16" spans="2:32" s="353" customFormat="1" ht="11.25" customHeight="1">
      <c r="B16" s="445"/>
      <c r="C16" s="445"/>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445"/>
      <c r="AD16" s="353"/>
      <c r="AE16" s="476"/>
      <c r="AF16" s="476"/>
    </row>
    <row r="17" spans="2:32" s="353" customFormat="1" ht="33.75" customHeight="1">
      <c r="B17" s="445"/>
      <c r="C17" s="468"/>
      <c r="D17" s="353" t="s">
        <v>1730</v>
      </c>
      <c r="E17" s="353"/>
      <c r="F17" s="353"/>
      <c r="G17" s="353"/>
      <c r="H17" s="353"/>
      <c r="I17" s="353"/>
      <c r="J17" s="353"/>
      <c r="K17" s="353"/>
      <c r="L17" s="353"/>
      <c r="M17" s="463"/>
      <c r="N17" s="353"/>
      <c r="O17" s="353"/>
      <c r="P17" s="353"/>
      <c r="Q17" s="353"/>
      <c r="R17" s="353"/>
      <c r="S17" s="353"/>
      <c r="T17" s="353"/>
      <c r="U17" s="353"/>
      <c r="V17" s="353"/>
      <c r="W17" s="353"/>
      <c r="X17" s="353"/>
      <c r="Y17" s="441"/>
      <c r="Z17" s="441"/>
      <c r="AA17" s="353"/>
      <c r="AB17" s="353"/>
      <c r="AC17" s="445"/>
      <c r="AD17" s="353"/>
      <c r="AE17" s="477"/>
      <c r="AF17" s="476"/>
    </row>
    <row r="18" spans="2:32" s="353" customFormat="1" ht="27" customHeight="1">
      <c r="B18" s="445"/>
      <c r="C18" s="493"/>
      <c r="D18" s="596"/>
      <c r="E18" s="512" t="s">
        <v>335</v>
      </c>
      <c r="F18" s="864" t="s">
        <v>44</v>
      </c>
      <c r="G18" s="864"/>
      <c r="H18" s="864"/>
      <c r="I18" s="864"/>
      <c r="J18" s="864"/>
      <c r="K18" s="864"/>
      <c r="L18" s="864"/>
      <c r="M18" s="864"/>
      <c r="N18" s="864"/>
      <c r="O18" s="864"/>
      <c r="P18" s="864"/>
      <c r="Q18" s="864"/>
      <c r="R18" s="864"/>
      <c r="S18" s="864"/>
      <c r="T18" s="864"/>
      <c r="U18" s="864"/>
      <c r="V18" s="864"/>
      <c r="W18" s="864"/>
      <c r="X18" s="864"/>
      <c r="Y18" s="925"/>
      <c r="Z18" s="925"/>
      <c r="AA18" s="488" t="s">
        <v>494</v>
      </c>
      <c r="AB18" s="353"/>
      <c r="AC18" s="445"/>
      <c r="AD18" s="353"/>
      <c r="AE18" s="491"/>
      <c r="AF18" s="476"/>
    </row>
    <row r="19" spans="2:32" s="353" customFormat="1" ht="27" customHeight="1">
      <c r="B19" s="445"/>
      <c r="C19" s="493"/>
      <c r="D19" s="876"/>
      <c r="E19" s="512" t="s">
        <v>163</v>
      </c>
      <c r="F19" s="860" t="s">
        <v>671</v>
      </c>
      <c r="G19" s="860"/>
      <c r="H19" s="860"/>
      <c r="I19" s="860"/>
      <c r="J19" s="860"/>
      <c r="K19" s="860"/>
      <c r="L19" s="860"/>
      <c r="M19" s="860"/>
      <c r="N19" s="860"/>
      <c r="O19" s="860"/>
      <c r="P19" s="860"/>
      <c r="Q19" s="860"/>
      <c r="R19" s="860"/>
      <c r="S19" s="860"/>
      <c r="T19" s="860"/>
      <c r="U19" s="860"/>
      <c r="V19" s="860"/>
      <c r="W19" s="860"/>
      <c r="X19" s="860"/>
      <c r="Y19" s="872"/>
      <c r="Z19" s="872"/>
      <c r="AA19" s="488" t="s">
        <v>494</v>
      </c>
      <c r="AB19" s="353"/>
      <c r="AC19" s="445"/>
      <c r="AD19" s="353"/>
      <c r="AE19" s="477"/>
      <c r="AF19" s="476"/>
    </row>
    <row r="20" spans="2:32" s="353" customFormat="1" ht="27" customHeight="1">
      <c r="B20" s="445"/>
      <c r="C20" s="493"/>
      <c r="D20" s="876"/>
      <c r="E20" s="512" t="s">
        <v>336</v>
      </c>
      <c r="F20" s="860" t="s">
        <v>702</v>
      </c>
      <c r="G20" s="860"/>
      <c r="H20" s="860"/>
      <c r="I20" s="860"/>
      <c r="J20" s="860"/>
      <c r="K20" s="860"/>
      <c r="L20" s="860"/>
      <c r="M20" s="860"/>
      <c r="N20" s="860"/>
      <c r="O20" s="860"/>
      <c r="P20" s="860"/>
      <c r="Q20" s="860"/>
      <c r="R20" s="860"/>
      <c r="S20" s="860"/>
      <c r="T20" s="860"/>
      <c r="U20" s="860"/>
      <c r="V20" s="860"/>
      <c r="W20" s="860"/>
      <c r="X20" s="860"/>
      <c r="Y20" s="872"/>
      <c r="Z20" s="872"/>
      <c r="AA20" s="492" t="s">
        <v>120</v>
      </c>
      <c r="AB20" s="353"/>
      <c r="AC20" s="445"/>
      <c r="AD20" s="353"/>
      <c r="AE20" s="476"/>
      <c r="AF20" s="476"/>
    </row>
    <row r="21" spans="2:32" s="353" customFormat="1" ht="27" customHeight="1">
      <c r="B21" s="445"/>
      <c r="C21" s="468"/>
      <c r="D21" s="596"/>
      <c r="E21" s="512" t="s">
        <v>344</v>
      </c>
      <c r="F21" s="864" t="s">
        <v>1731</v>
      </c>
      <c r="G21" s="864"/>
      <c r="H21" s="864"/>
      <c r="I21" s="864"/>
      <c r="J21" s="864"/>
      <c r="K21" s="864"/>
      <c r="L21" s="864"/>
      <c r="M21" s="864"/>
      <c r="N21" s="864"/>
      <c r="O21" s="864"/>
      <c r="P21" s="864"/>
      <c r="Q21" s="864"/>
      <c r="R21" s="864"/>
      <c r="S21" s="864"/>
      <c r="T21" s="864"/>
      <c r="U21" s="864"/>
      <c r="V21" s="864"/>
      <c r="W21" s="864"/>
      <c r="X21" s="864"/>
      <c r="Y21" s="925"/>
      <c r="Z21" s="925"/>
      <c r="AA21" s="488" t="s">
        <v>494</v>
      </c>
      <c r="AB21" s="353"/>
      <c r="AC21" s="445"/>
      <c r="AD21" s="353"/>
      <c r="AE21" s="476"/>
      <c r="AF21" s="476"/>
    </row>
    <row r="22" spans="2:32" s="353" customFormat="1" ht="27" customHeight="1">
      <c r="B22" s="445"/>
      <c r="C22" s="493"/>
      <c r="D22" s="596"/>
      <c r="E22" s="512" t="s">
        <v>797</v>
      </c>
      <c r="F22" s="864" t="s">
        <v>558</v>
      </c>
      <c r="G22" s="864"/>
      <c r="H22" s="864"/>
      <c r="I22" s="864"/>
      <c r="J22" s="864"/>
      <c r="K22" s="864"/>
      <c r="L22" s="864"/>
      <c r="M22" s="864"/>
      <c r="N22" s="864"/>
      <c r="O22" s="864"/>
      <c r="P22" s="864"/>
      <c r="Q22" s="864"/>
      <c r="R22" s="864"/>
      <c r="S22" s="864"/>
      <c r="T22" s="864"/>
      <c r="U22" s="864"/>
      <c r="V22" s="864"/>
      <c r="W22" s="864"/>
      <c r="X22" s="864"/>
      <c r="Y22" s="925"/>
      <c r="Z22" s="925"/>
      <c r="AA22" s="488" t="s">
        <v>120</v>
      </c>
      <c r="AB22" s="353"/>
      <c r="AC22" s="445"/>
      <c r="AD22" s="353"/>
      <c r="AE22" s="477"/>
      <c r="AF22" s="476"/>
    </row>
    <row r="23" spans="2:32" s="353" customFormat="1" ht="11.25" customHeight="1">
      <c r="B23" s="445"/>
      <c r="C23" s="468"/>
      <c r="D23" s="913"/>
      <c r="E23" s="594"/>
      <c r="F23" s="353"/>
      <c r="G23" s="353"/>
      <c r="H23" s="913"/>
      <c r="I23" s="353"/>
      <c r="J23" s="353"/>
      <c r="K23" s="913"/>
      <c r="L23" s="913"/>
      <c r="M23" s="913"/>
      <c r="N23" s="913"/>
      <c r="O23" s="913"/>
      <c r="P23" s="913"/>
      <c r="Q23" s="913"/>
      <c r="R23" s="353"/>
      <c r="S23" s="353"/>
      <c r="T23" s="451"/>
      <c r="U23" s="451"/>
      <c r="V23" s="876"/>
      <c r="W23" s="876"/>
      <c r="X23" s="353"/>
      <c r="Y23" s="353"/>
      <c r="Z23" s="441"/>
      <c r="AA23" s="441"/>
      <c r="AB23" s="353"/>
      <c r="AC23" s="445"/>
      <c r="AD23" s="353"/>
      <c r="AE23" s="477"/>
      <c r="AF23" s="476"/>
    </row>
    <row r="24" spans="2:32" s="353" customFormat="1" ht="27" customHeight="1">
      <c r="B24" s="445"/>
      <c r="C24" s="468"/>
      <c r="D24" s="353" t="s">
        <v>1732</v>
      </c>
      <c r="E24" s="451"/>
      <c r="F24" s="353"/>
      <c r="G24" s="353"/>
      <c r="H24" s="913"/>
      <c r="I24" s="353"/>
      <c r="J24" s="353"/>
      <c r="K24" s="913"/>
      <c r="L24" s="913"/>
      <c r="M24" s="913"/>
      <c r="N24" s="913"/>
      <c r="O24" s="913"/>
      <c r="P24" s="913"/>
      <c r="Q24" s="913"/>
      <c r="R24" s="353"/>
      <c r="S24" s="353"/>
      <c r="T24" s="451"/>
      <c r="U24" s="451"/>
      <c r="V24" s="876"/>
      <c r="W24" s="876"/>
      <c r="X24" s="353"/>
      <c r="Y24" s="353"/>
      <c r="Z24" s="451"/>
      <c r="AA24" s="451"/>
      <c r="AB24" s="353"/>
      <c r="AC24" s="445"/>
      <c r="AD24" s="353"/>
      <c r="AE24" s="477"/>
      <c r="AF24" s="476"/>
    </row>
    <row r="25" spans="2:32" s="353" customFormat="1" ht="27" customHeight="1">
      <c r="B25" s="445"/>
      <c r="C25" s="493"/>
      <c r="D25" s="596"/>
      <c r="E25" s="512" t="s">
        <v>335</v>
      </c>
      <c r="F25" s="864" t="s">
        <v>44</v>
      </c>
      <c r="G25" s="864"/>
      <c r="H25" s="864"/>
      <c r="I25" s="864"/>
      <c r="J25" s="864"/>
      <c r="K25" s="864"/>
      <c r="L25" s="864"/>
      <c r="M25" s="864"/>
      <c r="N25" s="864"/>
      <c r="O25" s="864"/>
      <c r="P25" s="864"/>
      <c r="Q25" s="864"/>
      <c r="R25" s="864"/>
      <c r="S25" s="864"/>
      <c r="T25" s="864"/>
      <c r="U25" s="864"/>
      <c r="V25" s="864"/>
      <c r="W25" s="864"/>
      <c r="X25" s="864"/>
      <c r="Y25" s="455"/>
      <c r="Z25" s="455"/>
      <c r="AA25" s="488" t="s">
        <v>494</v>
      </c>
      <c r="AB25" s="451"/>
      <c r="AC25" s="445"/>
      <c r="AD25" s="353"/>
      <c r="AE25" s="477"/>
      <c r="AF25" s="476"/>
    </row>
    <row r="26" spans="2:32" s="353" customFormat="1" ht="27" customHeight="1">
      <c r="B26" s="445"/>
      <c r="C26" s="468"/>
      <c r="D26" s="596"/>
      <c r="E26" s="512" t="s">
        <v>163</v>
      </c>
      <c r="F26" s="864" t="s">
        <v>1733</v>
      </c>
      <c r="G26" s="864"/>
      <c r="H26" s="864"/>
      <c r="I26" s="864"/>
      <c r="J26" s="864"/>
      <c r="K26" s="864"/>
      <c r="L26" s="864"/>
      <c r="M26" s="864"/>
      <c r="N26" s="864"/>
      <c r="O26" s="864"/>
      <c r="P26" s="864"/>
      <c r="Q26" s="864"/>
      <c r="R26" s="864"/>
      <c r="S26" s="864"/>
      <c r="T26" s="864"/>
      <c r="U26" s="864"/>
      <c r="V26" s="864"/>
      <c r="W26" s="864"/>
      <c r="X26" s="864"/>
      <c r="Y26" s="455"/>
      <c r="Z26" s="455"/>
      <c r="AA26" s="488" t="s">
        <v>494</v>
      </c>
      <c r="AB26" s="451"/>
      <c r="AC26" s="445"/>
      <c r="AD26" s="353"/>
      <c r="AE26" s="477"/>
      <c r="AF26" s="476"/>
    </row>
    <row r="27" spans="2:32" s="353" customFormat="1" ht="27" customHeight="1">
      <c r="B27" s="445"/>
      <c r="C27" s="468"/>
      <c r="D27" s="596"/>
      <c r="E27" s="512" t="s">
        <v>336</v>
      </c>
      <c r="F27" s="864" t="s">
        <v>1734</v>
      </c>
      <c r="G27" s="864"/>
      <c r="H27" s="864"/>
      <c r="I27" s="864"/>
      <c r="J27" s="864"/>
      <c r="K27" s="864"/>
      <c r="L27" s="864"/>
      <c r="M27" s="864"/>
      <c r="N27" s="864"/>
      <c r="O27" s="864"/>
      <c r="P27" s="864"/>
      <c r="Q27" s="864"/>
      <c r="R27" s="864"/>
      <c r="S27" s="864"/>
      <c r="T27" s="864"/>
      <c r="U27" s="864"/>
      <c r="V27" s="864"/>
      <c r="W27" s="864"/>
      <c r="X27" s="864"/>
      <c r="Y27" s="455"/>
      <c r="Z27" s="455"/>
      <c r="AA27" s="488" t="s">
        <v>494</v>
      </c>
      <c r="AB27" s="451"/>
      <c r="AC27" s="445"/>
      <c r="AD27" s="353"/>
      <c r="AE27" s="477"/>
      <c r="AF27" s="476"/>
    </row>
    <row r="28" spans="2:32" s="353" customFormat="1" ht="27" customHeight="1">
      <c r="B28" s="445"/>
      <c r="C28" s="468"/>
      <c r="D28" s="596"/>
      <c r="E28" s="512" t="s">
        <v>344</v>
      </c>
      <c r="F28" s="864" t="s">
        <v>42</v>
      </c>
      <c r="G28" s="864"/>
      <c r="H28" s="864"/>
      <c r="I28" s="864"/>
      <c r="J28" s="864"/>
      <c r="K28" s="864"/>
      <c r="L28" s="864"/>
      <c r="M28" s="864"/>
      <c r="N28" s="864"/>
      <c r="O28" s="864"/>
      <c r="P28" s="864"/>
      <c r="Q28" s="864"/>
      <c r="R28" s="864"/>
      <c r="S28" s="864"/>
      <c r="T28" s="864"/>
      <c r="U28" s="864"/>
      <c r="V28" s="864"/>
      <c r="W28" s="864"/>
      <c r="X28" s="864"/>
      <c r="Y28" s="455"/>
      <c r="Z28" s="455"/>
      <c r="AA28" s="488" t="s">
        <v>494</v>
      </c>
      <c r="AB28" s="451"/>
      <c r="AC28" s="445"/>
      <c r="AD28" s="353"/>
      <c r="AE28" s="477"/>
      <c r="AF28" s="476"/>
    </row>
    <row r="29" spans="2:32" s="353" customFormat="1" ht="27" customHeight="1">
      <c r="B29" s="445"/>
      <c r="C29" s="468"/>
      <c r="D29" s="596"/>
      <c r="E29" s="512" t="s">
        <v>797</v>
      </c>
      <c r="F29" s="864" t="s">
        <v>1029</v>
      </c>
      <c r="G29" s="864"/>
      <c r="H29" s="864"/>
      <c r="I29" s="864"/>
      <c r="J29" s="864"/>
      <c r="K29" s="864"/>
      <c r="L29" s="864"/>
      <c r="M29" s="864"/>
      <c r="N29" s="864"/>
      <c r="O29" s="864"/>
      <c r="P29" s="864"/>
      <c r="Q29" s="864"/>
      <c r="R29" s="864"/>
      <c r="S29" s="864"/>
      <c r="T29" s="864"/>
      <c r="U29" s="864"/>
      <c r="V29" s="864"/>
      <c r="W29" s="864"/>
      <c r="X29" s="864"/>
      <c r="Y29" s="455"/>
      <c r="Z29" s="455"/>
      <c r="AA29" s="488" t="s">
        <v>120</v>
      </c>
      <c r="AB29" s="451"/>
      <c r="AC29" s="445"/>
      <c r="AD29" s="353"/>
      <c r="AE29" s="477"/>
      <c r="AF29" s="476"/>
    </row>
    <row r="30" spans="2:32" s="353" customFormat="1" ht="33.75" customHeight="1">
      <c r="B30" s="445"/>
      <c r="C30" s="468"/>
      <c r="D30" s="497"/>
      <c r="E30" s="353"/>
      <c r="F30" s="594"/>
      <c r="G30" s="913"/>
      <c r="H30" s="913"/>
      <c r="I30" s="913"/>
      <c r="J30" s="913"/>
      <c r="K30" s="913"/>
      <c r="L30" s="913"/>
      <c r="M30" s="913"/>
      <c r="N30" s="913"/>
      <c r="O30" s="913"/>
      <c r="P30" s="913"/>
      <c r="Q30" s="913"/>
      <c r="R30" s="353"/>
      <c r="S30" s="353"/>
      <c r="T30" s="451"/>
      <c r="U30" s="451"/>
      <c r="V30" s="875"/>
      <c r="W30" s="875"/>
      <c r="X30" s="353"/>
      <c r="Y30" s="441"/>
      <c r="Z30" s="441"/>
      <c r="AA30" s="353"/>
      <c r="AB30" s="353"/>
      <c r="AC30" s="802" t="s">
        <v>636</v>
      </c>
      <c r="AD30" s="470" t="s">
        <v>356</v>
      </c>
      <c r="AE30" s="803" t="s">
        <v>646</v>
      </c>
      <c r="AF30" s="476"/>
    </row>
    <row r="31" spans="2:32" s="353" customFormat="1" ht="33.75" customHeight="1">
      <c r="B31" s="445"/>
      <c r="C31" s="468"/>
      <c r="D31" s="501" t="s">
        <v>46</v>
      </c>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451" t="s">
        <v>388</v>
      </c>
      <c r="AC31" s="446" t="s">
        <v>470</v>
      </c>
      <c r="AD31" s="451" t="s">
        <v>356</v>
      </c>
      <c r="AE31" s="491" t="s">
        <v>470</v>
      </c>
      <c r="AF31" s="476"/>
    </row>
    <row r="32" spans="2:32" s="353" customFormat="1" ht="33.75" customHeight="1">
      <c r="B32" s="445"/>
      <c r="C32" s="468"/>
      <c r="D32" s="497"/>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445"/>
      <c r="AD32" s="353"/>
      <c r="AE32" s="477"/>
      <c r="AF32" s="476"/>
    </row>
    <row r="33" spans="1:32" s="353" customFormat="1" ht="10.5" customHeight="1">
      <c r="A33" s="353"/>
      <c r="B33" s="445"/>
      <c r="C33" s="479"/>
      <c r="D33" s="480"/>
      <c r="E33" s="480"/>
      <c r="F33" s="480"/>
      <c r="G33" s="480"/>
      <c r="H33" s="480"/>
      <c r="I33" s="353"/>
      <c r="J33" s="353"/>
      <c r="K33" s="353"/>
      <c r="L33" s="353"/>
      <c r="M33" s="353"/>
      <c r="N33" s="353"/>
      <c r="O33" s="353"/>
      <c r="P33" s="353"/>
      <c r="Q33" s="353"/>
      <c r="R33" s="353"/>
      <c r="S33" s="353"/>
      <c r="T33" s="353"/>
      <c r="U33" s="353"/>
      <c r="V33" s="353"/>
      <c r="W33" s="353"/>
      <c r="X33" s="353"/>
      <c r="Y33" s="353"/>
      <c r="Z33" s="353"/>
      <c r="AA33" s="353"/>
      <c r="AB33" s="353"/>
      <c r="AC33" s="445"/>
      <c r="AD33" s="353"/>
      <c r="AE33" s="476"/>
      <c r="AF33" s="476"/>
    </row>
    <row r="34" spans="1:32" s="353" customFormat="1" ht="11.25" customHeight="1">
      <c r="A34" s="353"/>
      <c r="B34" s="445"/>
      <c r="C34" s="444"/>
      <c r="D34" s="450"/>
      <c r="E34" s="450"/>
      <c r="F34" s="450"/>
      <c r="G34" s="450"/>
      <c r="H34" s="353"/>
      <c r="I34" s="450"/>
      <c r="J34" s="450"/>
      <c r="K34" s="450"/>
      <c r="L34" s="450"/>
      <c r="M34" s="450"/>
      <c r="N34" s="450"/>
      <c r="O34" s="450"/>
      <c r="P34" s="450"/>
      <c r="Q34" s="450"/>
      <c r="R34" s="450"/>
      <c r="S34" s="450"/>
      <c r="T34" s="450"/>
      <c r="U34" s="450"/>
      <c r="V34" s="450"/>
      <c r="W34" s="450"/>
      <c r="X34" s="450"/>
      <c r="Y34" s="450"/>
      <c r="Z34" s="450"/>
      <c r="AA34" s="450"/>
      <c r="AB34" s="450"/>
      <c r="AC34" s="444"/>
      <c r="AD34" s="450"/>
      <c r="AE34" s="475"/>
      <c r="AF34" s="476"/>
    </row>
    <row r="35" spans="1:32" s="353" customFormat="1" ht="27" customHeight="1">
      <c r="A35" s="353"/>
      <c r="B35" s="445"/>
      <c r="C35" s="445"/>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802" t="s">
        <v>636</v>
      </c>
      <c r="AD35" s="470" t="s">
        <v>356</v>
      </c>
      <c r="AE35" s="803" t="s">
        <v>646</v>
      </c>
      <c r="AF35" s="476"/>
    </row>
    <row r="36" spans="1:32" s="353" customFormat="1" ht="27" customHeight="1">
      <c r="A36" s="353"/>
      <c r="B36" s="445"/>
      <c r="C36" s="493" t="s">
        <v>831</v>
      </c>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353"/>
      <c r="AC36" s="446" t="s">
        <v>470</v>
      </c>
      <c r="AD36" s="451" t="s">
        <v>356</v>
      </c>
      <c r="AE36" s="491" t="s">
        <v>470</v>
      </c>
      <c r="AF36" s="476"/>
    </row>
    <row r="37" spans="1:32" s="353" customFormat="1" ht="11.25" customHeight="1">
      <c r="A37" s="353"/>
      <c r="B37" s="445"/>
      <c r="C37" s="479"/>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79"/>
      <c r="AD37" s="480"/>
      <c r="AE37" s="490"/>
      <c r="AF37" s="476"/>
    </row>
    <row r="38" spans="1:32" s="353" customFormat="1" ht="11.25" customHeight="1">
      <c r="A38" s="476"/>
      <c r="B38" s="479"/>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90"/>
    </row>
    <row r="39" spans="1:32" s="353" customFormat="1" ht="18" customHeight="1">
      <c r="A39" s="353"/>
      <c r="B39" s="353"/>
      <c r="C39" s="450" t="s">
        <v>1735</v>
      </c>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353"/>
    </row>
    <row r="40" spans="1:32" s="566" customFormat="1" ht="61.5" customHeight="1">
      <c r="C40" s="452" t="s">
        <v>1736</v>
      </c>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row>
    <row r="41" spans="1:32" s="566" customFormat="1" ht="52.5" customHeight="1">
      <c r="C41" s="452" t="s">
        <v>1737</v>
      </c>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row>
    <row r="42" spans="1:32" s="566" customFormat="1" ht="18.75" customHeight="1">
      <c r="C42" s="452" t="s">
        <v>753</v>
      </c>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row>
    <row r="43" spans="1:32" s="566" customFormat="1" ht="18.75" customHeight="1">
      <c r="C43" s="452" t="s">
        <v>1741</v>
      </c>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row>
    <row r="44" spans="1:32" s="566" customFormat="1" ht="18.75" customHeight="1">
      <c r="C44" s="452" t="s">
        <v>1643</v>
      </c>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row>
    <row r="45" spans="1:32" s="566" customFormat="1" ht="29.25" customHeight="1">
      <c r="C45" s="452" t="s">
        <v>1649</v>
      </c>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row>
    <row r="46" spans="1:32" s="909" customFormat="1" ht="15.75" customHeight="1">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15" type="Hiragana"/>
  <dataValidations count="1">
    <dataValidation type="list" allowBlank="1" showDropDown="0" showInputMessage="1" showErrorMessage="1" sqref="I8:I11 N8 S8 AC31 AE31 AC36 AE36">
      <formula1>"□,■"</formula1>
    </dataValidation>
  </dataValidations>
  <pageMargins left="0.7" right="0.7" top="0.75" bottom="0.75" header="0.511811023622047" footer="0.511811023622047"/>
  <pageSetup paperSize="9" scale="61" fitToWidth="1" fitToHeight="1" orientation="portrait" usePrinterDefaults="1"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B5" sqref="B5:AC5"/>
    </sheetView>
  </sheetViews>
  <sheetFormatPr defaultColWidth="3.50390625" defaultRowHeight="13.5"/>
  <cols>
    <col min="1" max="1" width="1.25" style="343" customWidth="1"/>
    <col min="2" max="2" width="4.12890625" style="440" customWidth="1"/>
    <col min="3" max="29" width="4.3671875" style="343" customWidth="1"/>
    <col min="30" max="30" width="0.75" style="343" customWidth="1"/>
    <col min="31" max="16384" width="3.5" style="343" customWidth="1"/>
  </cols>
  <sheetData>
    <row r="1" spans="2:29" s="353" customFormat="1" ht="10.5" customHeigh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row>
    <row r="2" spans="2:29" s="353" customFormat="1">
      <c r="B2" s="353" t="s">
        <v>1403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row>
    <row r="3" spans="2:29" s="353" customFormat="1">
      <c r="B3" s="353"/>
      <c r="C3" s="353"/>
      <c r="D3" s="353"/>
      <c r="E3" s="353"/>
      <c r="F3" s="353"/>
      <c r="G3" s="353"/>
      <c r="H3" s="353"/>
      <c r="I3" s="353"/>
      <c r="J3" s="353"/>
      <c r="K3" s="353"/>
      <c r="L3" s="353"/>
      <c r="M3" s="353"/>
      <c r="N3" s="353"/>
      <c r="O3" s="353"/>
      <c r="P3" s="353"/>
      <c r="Q3" s="353"/>
      <c r="R3" s="353"/>
      <c r="S3" s="353"/>
      <c r="T3" s="353"/>
      <c r="U3" s="353"/>
      <c r="V3" s="353"/>
      <c r="W3" s="463" t="s">
        <v>33</v>
      </c>
      <c r="X3" s="451"/>
      <c r="Y3" s="451" t="s">
        <v>37</v>
      </c>
      <c r="Z3" s="451"/>
      <c r="AA3" s="451" t="s">
        <v>45</v>
      </c>
      <c r="AB3" s="451"/>
      <c r="AC3" s="451" t="s">
        <v>16</v>
      </c>
    </row>
    <row r="4" spans="2:29" s="353" customFormat="1" ht="4.5" customHeigh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row>
    <row r="5" spans="2:29" s="353" customFormat="1" ht="15.75" customHeight="1">
      <c r="B5" s="506" t="s">
        <v>1742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row>
    <row r="6" spans="2:29"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row>
    <row r="7" spans="2:29" s="353" customFormat="1" ht="30" customHeight="1">
      <c r="B7" s="455" t="s">
        <v>221</v>
      </c>
      <c r="C7" s="455"/>
      <c r="D7" s="455"/>
      <c r="E7" s="455"/>
      <c r="F7" s="455"/>
      <c r="G7" s="454"/>
      <c r="H7" s="454"/>
      <c r="I7" s="454"/>
      <c r="J7" s="454"/>
      <c r="K7" s="454"/>
      <c r="L7" s="454"/>
      <c r="M7" s="454"/>
      <c r="N7" s="454"/>
      <c r="O7" s="454"/>
      <c r="P7" s="454"/>
      <c r="Q7" s="454"/>
      <c r="R7" s="454"/>
      <c r="S7" s="454"/>
      <c r="T7" s="454"/>
      <c r="U7" s="454"/>
      <c r="V7" s="454"/>
      <c r="W7" s="454"/>
      <c r="X7" s="454"/>
      <c r="Y7" s="454"/>
      <c r="Z7" s="454"/>
      <c r="AA7" s="454"/>
      <c r="AB7" s="454"/>
      <c r="AC7" s="454"/>
    </row>
    <row r="8" spans="2:29" ht="30" customHeight="1">
      <c r="B8" s="455" t="s">
        <v>1048</v>
      </c>
      <c r="C8" s="455"/>
      <c r="D8" s="455"/>
      <c r="E8" s="455"/>
      <c r="F8" s="455"/>
      <c r="G8" s="455" t="s">
        <v>470</v>
      </c>
      <c r="H8" s="457" t="s">
        <v>416</v>
      </c>
      <c r="I8" s="457"/>
      <c r="J8" s="457"/>
      <c r="K8" s="457"/>
      <c r="L8" s="483" t="s">
        <v>470</v>
      </c>
      <c r="M8" s="457" t="s">
        <v>510</v>
      </c>
      <c r="N8" s="457"/>
      <c r="O8" s="457"/>
      <c r="P8" s="457"/>
      <c r="Q8" s="483" t="s">
        <v>470</v>
      </c>
      <c r="R8" s="457" t="s">
        <v>27</v>
      </c>
      <c r="S8" s="457"/>
      <c r="T8" s="457"/>
      <c r="U8" s="457"/>
      <c r="V8" s="457"/>
      <c r="W8" s="457"/>
      <c r="X8" s="457"/>
      <c r="Y8" s="457"/>
      <c r="Z8" s="457"/>
      <c r="AA8" s="457"/>
      <c r="AB8" s="457"/>
      <c r="AC8" s="472"/>
    </row>
    <row r="9" spans="2:29" ht="30" customHeight="1">
      <c r="B9" s="455" t="s">
        <v>1173</v>
      </c>
      <c r="C9" s="455"/>
      <c r="D9" s="455"/>
      <c r="E9" s="455"/>
      <c r="F9" s="455"/>
      <c r="G9" s="455" t="s">
        <v>470</v>
      </c>
      <c r="H9" s="457" t="s">
        <v>1743</v>
      </c>
      <c r="I9" s="457"/>
      <c r="J9" s="457"/>
      <c r="K9" s="457"/>
      <c r="L9" s="457"/>
      <c r="M9" s="457"/>
      <c r="N9" s="457"/>
      <c r="O9" s="457"/>
      <c r="P9" s="457"/>
      <c r="Q9" s="483" t="s">
        <v>470</v>
      </c>
      <c r="R9" s="457" t="s">
        <v>1745</v>
      </c>
      <c r="S9" s="457"/>
      <c r="T9" s="457"/>
      <c r="U9" s="459"/>
      <c r="V9" s="459"/>
      <c r="W9" s="457"/>
      <c r="X9" s="457"/>
      <c r="Y9" s="457"/>
      <c r="Z9" s="457"/>
      <c r="AA9" s="457"/>
      <c r="AB9" s="457"/>
      <c r="AC9" s="472"/>
    </row>
    <row r="10" spans="2:29" s="353" customForma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row>
    <row r="11" spans="2:29" s="353" customFormat="1" ht="26.25" customHeight="1">
      <c r="B11" s="444" t="s">
        <v>644</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84"/>
      <c r="AC11" s="514"/>
    </row>
    <row r="12" spans="2:29" s="353" customFormat="1">
      <c r="B12" s="445"/>
      <c r="C12" s="926"/>
      <c r="D12" s="933"/>
      <c r="E12" s="933"/>
      <c r="F12" s="933"/>
      <c r="G12" s="926"/>
      <c r="H12" s="933"/>
      <c r="I12" s="933"/>
      <c r="J12" s="933"/>
      <c r="K12" s="933"/>
      <c r="L12" s="933"/>
      <c r="M12" s="933"/>
      <c r="N12" s="933"/>
      <c r="O12" s="933"/>
      <c r="P12" s="933"/>
      <c r="Q12" s="933"/>
      <c r="R12" s="933"/>
      <c r="S12" s="933"/>
      <c r="T12" s="933"/>
      <c r="U12" s="933"/>
      <c r="V12" s="933"/>
      <c r="W12" s="933"/>
      <c r="X12" s="933"/>
      <c r="Y12" s="933"/>
      <c r="Z12" s="933"/>
      <c r="AA12" s="841" t="s">
        <v>636</v>
      </c>
      <c r="AB12" s="470" t="s">
        <v>356</v>
      </c>
      <c r="AC12" s="803" t="s">
        <v>646</v>
      </c>
    </row>
    <row r="13" spans="2:29" s="353" customFormat="1" ht="20.25" customHeight="1">
      <c r="B13" s="445"/>
      <c r="C13" s="927" t="s">
        <v>1746</v>
      </c>
      <c r="D13" s="927"/>
      <c r="E13" s="927"/>
      <c r="F13" s="927"/>
      <c r="G13" s="785"/>
      <c r="H13" s="512" t="s">
        <v>335</v>
      </c>
      <c r="I13" s="860" t="s">
        <v>1747</v>
      </c>
      <c r="J13" s="860"/>
      <c r="K13" s="860"/>
      <c r="L13" s="860"/>
      <c r="M13" s="860"/>
      <c r="N13" s="860"/>
      <c r="O13" s="860"/>
      <c r="P13" s="860"/>
      <c r="Q13" s="860"/>
      <c r="R13" s="860"/>
      <c r="S13" s="860"/>
      <c r="T13" s="860"/>
      <c r="U13" s="860"/>
      <c r="V13" s="876"/>
      <c r="W13" s="876"/>
      <c r="X13" s="876"/>
      <c r="Y13" s="876"/>
      <c r="Z13" s="785"/>
      <c r="AA13" s="446" t="s">
        <v>470</v>
      </c>
      <c r="AB13" s="451" t="s">
        <v>356</v>
      </c>
      <c r="AC13" s="491" t="s">
        <v>470</v>
      </c>
    </row>
    <row r="14" spans="2:29" s="353" customFormat="1" ht="20.25" customHeight="1">
      <c r="B14" s="468"/>
      <c r="C14" s="928"/>
      <c r="D14" s="876"/>
      <c r="E14" s="876"/>
      <c r="F14" s="897"/>
      <c r="G14" s="785"/>
      <c r="H14" s="512" t="s">
        <v>163</v>
      </c>
      <c r="I14" s="801" t="s">
        <v>1748</v>
      </c>
      <c r="J14" s="801"/>
      <c r="K14" s="801"/>
      <c r="L14" s="801"/>
      <c r="M14" s="801"/>
      <c r="N14" s="801"/>
      <c r="O14" s="801"/>
      <c r="P14" s="801"/>
      <c r="Q14" s="801"/>
      <c r="R14" s="801"/>
      <c r="S14" s="925"/>
      <c r="T14" s="925"/>
      <c r="U14" s="945" t="s">
        <v>494</v>
      </c>
      <c r="V14" s="594" t="s">
        <v>388</v>
      </c>
      <c r="W14" s="874" t="s">
        <v>1750</v>
      </c>
      <c r="X14" s="874"/>
      <c r="Y14" s="874"/>
      <c r="Z14" s="785"/>
      <c r="AA14" s="446" t="s">
        <v>470</v>
      </c>
      <c r="AB14" s="451" t="s">
        <v>356</v>
      </c>
      <c r="AC14" s="491" t="s">
        <v>470</v>
      </c>
    </row>
    <row r="15" spans="2:29" s="353" customFormat="1" ht="20.25" customHeight="1">
      <c r="B15" s="468"/>
      <c r="C15" s="928"/>
      <c r="D15" s="876"/>
      <c r="E15" s="876"/>
      <c r="F15" s="897"/>
      <c r="G15" s="785"/>
      <c r="H15" s="512" t="s">
        <v>336</v>
      </c>
      <c r="I15" s="860" t="s">
        <v>1752</v>
      </c>
      <c r="J15" s="860"/>
      <c r="K15" s="860"/>
      <c r="L15" s="860"/>
      <c r="M15" s="860"/>
      <c r="N15" s="860"/>
      <c r="O15" s="860"/>
      <c r="P15" s="860"/>
      <c r="Q15" s="860"/>
      <c r="R15" s="860"/>
      <c r="S15" s="925"/>
      <c r="T15" s="925"/>
      <c r="U15" s="945" t="s">
        <v>494</v>
      </c>
      <c r="V15" s="594" t="s">
        <v>388</v>
      </c>
      <c r="W15" s="874" t="s">
        <v>1750</v>
      </c>
      <c r="X15" s="874"/>
      <c r="Y15" s="874"/>
      <c r="Z15" s="785"/>
      <c r="AA15" s="446" t="s">
        <v>470</v>
      </c>
      <c r="AB15" s="451" t="s">
        <v>356</v>
      </c>
      <c r="AC15" s="491" t="s">
        <v>470</v>
      </c>
    </row>
    <row r="16" spans="2:29" s="353" customFormat="1">
      <c r="B16" s="445"/>
      <c r="C16" s="929"/>
      <c r="D16" s="934"/>
      <c r="E16" s="934"/>
      <c r="F16" s="935"/>
      <c r="G16" s="934"/>
      <c r="H16" s="858"/>
      <c r="I16" s="934"/>
      <c r="J16" s="934"/>
      <c r="K16" s="934"/>
      <c r="L16" s="934"/>
      <c r="M16" s="934"/>
      <c r="N16" s="934"/>
      <c r="O16" s="934"/>
      <c r="P16" s="934"/>
      <c r="Q16" s="934"/>
      <c r="R16" s="934"/>
      <c r="S16" s="934"/>
      <c r="T16" s="934"/>
      <c r="U16" s="934"/>
      <c r="V16" s="934"/>
      <c r="W16" s="934"/>
      <c r="X16" s="934"/>
      <c r="Y16" s="934"/>
      <c r="Z16" s="934"/>
      <c r="AA16" s="929"/>
      <c r="AB16" s="934"/>
      <c r="AC16" s="935"/>
    </row>
    <row r="17" spans="2:29" s="353" customFormat="1" ht="10.5" customHeight="1">
      <c r="B17" s="445"/>
      <c r="C17" s="926"/>
      <c r="D17" s="933"/>
      <c r="E17" s="933"/>
      <c r="F17" s="933"/>
      <c r="G17" s="926"/>
      <c r="H17" s="859"/>
      <c r="I17" s="933"/>
      <c r="J17" s="933"/>
      <c r="K17" s="933"/>
      <c r="L17" s="933"/>
      <c r="M17" s="933"/>
      <c r="N17" s="933"/>
      <c r="O17" s="933"/>
      <c r="P17" s="933"/>
      <c r="Q17" s="933"/>
      <c r="R17" s="933"/>
      <c r="S17" s="933"/>
      <c r="T17" s="933"/>
      <c r="U17" s="933"/>
      <c r="V17" s="933"/>
      <c r="W17" s="933"/>
      <c r="X17" s="933"/>
      <c r="Y17" s="933"/>
      <c r="Z17" s="933"/>
      <c r="AA17" s="926"/>
      <c r="AB17" s="933"/>
      <c r="AC17" s="936"/>
    </row>
    <row r="18" spans="2:29" s="353" customFormat="1" ht="18" customHeight="1">
      <c r="B18" s="468"/>
      <c r="C18" s="663" t="s">
        <v>1754</v>
      </c>
      <c r="D18" s="663"/>
      <c r="E18" s="663"/>
      <c r="F18" s="663"/>
      <c r="G18" s="785"/>
      <c r="H18" s="512" t="s">
        <v>335</v>
      </c>
      <c r="I18" s="801" t="s">
        <v>1711</v>
      </c>
      <c r="J18" s="801"/>
      <c r="K18" s="801"/>
      <c r="L18" s="801"/>
      <c r="M18" s="801"/>
      <c r="N18" s="801"/>
      <c r="O18" s="801"/>
      <c r="P18" s="801"/>
      <c r="Q18" s="801"/>
      <c r="R18" s="801"/>
      <c r="S18" s="925"/>
      <c r="T18" s="925"/>
      <c r="U18" s="945" t="s">
        <v>494</v>
      </c>
      <c r="V18" s="594"/>
      <c r="W18" s="594"/>
      <c r="X18" s="594"/>
      <c r="Y18" s="594"/>
      <c r="Z18" s="785"/>
      <c r="AA18" s="802" t="s">
        <v>636</v>
      </c>
      <c r="AB18" s="470" t="s">
        <v>356</v>
      </c>
      <c r="AC18" s="803" t="s">
        <v>646</v>
      </c>
    </row>
    <row r="19" spans="2:29" s="353" customFormat="1" ht="18" customHeight="1">
      <c r="B19" s="468"/>
      <c r="C19" s="663"/>
      <c r="D19" s="663"/>
      <c r="E19" s="663"/>
      <c r="F19" s="663"/>
      <c r="G19" s="785"/>
      <c r="H19" s="512" t="s">
        <v>163</v>
      </c>
      <c r="I19" s="801" t="s">
        <v>1755</v>
      </c>
      <c r="J19" s="801"/>
      <c r="K19" s="801"/>
      <c r="L19" s="801"/>
      <c r="M19" s="801"/>
      <c r="N19" s="801"/>
      <c r="O19" s="801"/>
      <c r="P19" s="801"/>
      <c r="Q19" s="801"/>
      <c r="R19" s="801"/>
      <c r="S19" s="925"/>
      <c r="T19" s="925"/>
      <c r="U19" s="945" t="s">
        <v>494</v>
      </c>
      <c r="V19" s="785"/>
      <c r="W19" s="946"/>
      <c r="X19" s="946"/>
      <c r="Y19" s="946"/>
      <c r="Z19" s="785"/>
      <c r="AA19" s="930"/>
      <c r="AB19" s="785"/>
      <c r="AC19" s="937"/>
    </row>
    <row r="20" spans="2:29" s="353" customFormat="1" ht="18" customHeight="1">
      <c r="B20" s="468"/>
      <c r="C20" s="928"/>
      <c r="D20" s="876"/>
      <c r="E20" s="876"/>
      <c r="F20" s="897"/>
      <c r="G20" s="785"/>
      <c r="H20" s="512" t="s">
        <v>336</v>
      </c>
      <c r="I20" s="801" t="s">
        <v>1369</v>
      </c>
      <c r="J20" s="801"/>
      <c r="K20" s="801"/>
      <c r="L20" s="801"/>
      <c r="M20" s="801"/>
      <c r="N20" s="801"/>
      <c r="O20" s="801"/>
      <c r="P20" s="801"/>
      <c r="Q20" s="801"/>
      <c r="R20" s="801"/>
      <c r="S20" s="925"/>
      <c r="T20" s="925"/>
      <c r="U20" s="945" t="s">
        <v>120</v>
      </c>
      <c r="V20" s="785" t="s">
        <v>388</v>
      </c>
      <c r="W20" s="947" t="s">
        <v>1757</v>
      </c>
      <c r="X20" s="947"/>
      <c r="Y20" s="947"/>
      <c r="Z20" s="785"/>
      <c r="AA20" s="446" t="s">
        <v>470</v>
      </c>
      <c r="AB20" s="451" t="s">
        <v>356</v>
      </c>
      <c r="AC20" s="491" t="s">
        <v>470</v>
      </c>
    </row>
    <row r="21" spans="2:29" s="353" customFormat="1" ht="18" customHeight="1">
      <c r="B21" s="468"/>
      <c r="C21" s="928"/>
      <c r="D21" s="876"/>
      <c r="E21" s="876"/>
      <c r="F21" s="897"/>
      <c r="G21" s="785"/>
      <c r="H21" s="512" t="s">
        <v>344</v>
      </c>
      <c r="I21" s="801" t="s">
        <v>1744</v>
      </c>
      <c r="J21" s="801"/>
      <c r="K21" s="801"/>
      <c r="L21" s="801"/>
      <c r="M21" s="801"/>
      <c r="N21" s="801"/>
      <c r="O21" s="801"/>
      <c r="P21" s="801"/>
      <c r="Q21" s="801"/>
      <c r="R21" s="801"/>
      <c r="S21" s="925"/>
      <c r="T21" s="925"/>
      <c r="U21" s="945" t="s">
        <v>494</v>
      </c>
      <c r="V21" s="785"/>
      <c r="W21" s="948"/>
      <c r="X21" s="875"/>
      <c r="Y21" s="875"/>
      <c r="Z21" s="785"/>
      <c r="AA21" s="466"/>
      <c r="AB21" s="594"/>
      <c r="AC21" s="894"/>
    </row>
    <row r="22" spans="2:29" s="353" customFormat="1" ht="27" customHeight="1">
      <c r="B22" s="468"/>
      <c r="C22" s="928"/>
      <c r="D22" s="876"/>
      <c r="E22" s="876"/>
      <c r="F22" s="897"/>
      <c r="G22" s="785"/>
      <c r="H22" s="512" t="s">
        <v>797</v>
      </c>
      <c r="I22" s="801" t="s">
        <v>1145</v>
      </c>
      <c r="J22" s="801"/>
      <c r="K22" s="801"/>
      <c r="L22" s="801"/>
      <c r="M22" s="801"/>
      <c r="N22" s="801"/>
      <c r="O22" s="801"/>
      <c r="P22" s="801"/>
      <c r="Q22" s="801"/>
      <c r="R22" s="801"/>
      <c r="S22" s="925"/>
      <c r="T22" s="925"/>
      <c r="U22" s="945" t="s">
        <v>494</v>
      </c>
      <c r="V22" s="594"/>
      <c r="W22" s="596"/>
      <c r="X22" s="596"/>
      <c r="Y22" s="596"/>
      <c r="Z22" s="785"/>
      <c r="AA22" s="930"/>
      <c r="AB22" s="785"/>
      <c r="AC22" s="937"/>
    </row>
    <row r="23" spans="2:29" s="353" customFormat="1" ht="18" customHeight="1">
      <c r="B23" s="445"/>
      <c r="C23" s="928"/>
      <c r="D23" s="876"/>
      <c r="E23" s="876"/>
      <c r="F23" s="897"/>
      <c r="G23" s="785"/>
      <c r="H23" s="512" t="s">
        <v>1028</v>
      </c>
      <c r="I23" s="801" t="s">
        <v>1047</v>
      </c>
      <c r="J23" s="801"/>
      <c r="K23" s="801"/>
      <c r="L23" s="801"/>
      <c r="M23" s="801"/>
      <c r="N23" s="801"/>
      <c r="O23" s="801"/>
      <c r="P23" s="801"/>
      <c r="Q23" s="801"/>
      <c r="R23" s="801"/>
      <c r="S23" s="925"/>
      <c r="T23" s="925"/>
      <c r="U23" s="945" t="s">
        <v>120</v>
      </c>
      <c r="V23" s="594" t="s">
        <v>388</v>
      </c>
      <c r="W23" s="874" t="s">
        <v>1601</v>
      </c>
      <c r="X23" s="874"/>
      <c r="Y23" s="874"/>
      <c r="Z23" s="789"/>
      <c r="AA23" s="446" t="s">
        <v>470</v>
      </c>
      <c r="AB23" s="451" t="s">
        <v>356</v>
      </c>
      <c r="AC23" s="491" t="s">
        <v>470</v>
      </c>
    </row>
    <row r="24" spans="2:29" s="353" customFormat="1">
      <c r="B24" s="445"/>
      <c r="C24" s="929"/>
      <c r="D24" s="934"/>
      <c r="E24" s="934"/>
      <c r="F24" s="935"/>
      <c r="G24" s="934"/>
      <c r="H24" s="934"/>
      <c r="I24" s="934"/>
      <c r="J24" s="934"/>
      <c r="K24" s="934"/>
      <c r="L24" s="934"/>
      <c r="M24" s="934"/>
      <c r="N24" s="934"/>
      <c r="O24" s="934"/>
      <c r="P24" s="934"/>
      <c r="Q24" s="934"/>
      <c r="R24" s="934"/>
      <c r="S24" s="934"/>
      <c r="T24" s="934"/>
      <c r="U24" s="934"/>
      <c r="V24" s="934"/>
      <c r="W24" s="934"/>
      <c r="X24" s="934"/>
      <c r="Y24" s="934"/>
      <c r="Z24" s="934"/>
      <c r="AA24" s="929"/>
      <c r="AB24" s="934"/>
      <c r="AC24" s="935"/>
    </row>
    <row r="25" spans="2:29" s="353" customFormat="1" ht="10.5" customHeight="1">
      <c r="B25" s="445"/>
      <c r="C25" s="926"/>
      <c r="D25" s="933"/>
      <c r="E25" s="933"/>
      <c r="F25" s="936"/>
      <c r="G25" s="933"/>
      <c r="H25" s="933"/>
      <c r="I25" s="933"/>
      <c r="J25" s="933"/>
      <c r="K25" s="933"/>
      <c r="L25" s="933"/>
      <c r="M25" s="933"/>
      <c r="N25" s="933"/>
      <c r="O25" s="933"/>
      <c r="P25" s="933"/>
      <c r="Q25" s="933"/>
      <c r="R25" s="933"/>
      <c r="S25" s="933"/>
      <c r="T25" s="933"/>
      <c r="U25" s="933"/>
      <c r="V25" s="933"/>
      <c r="W25" s="933"/>
      <c r="X25" s="933"/>
      <c r="Y25" s="933"/>
      <c r="Z25" s="933"/>
      <c r="AA25" s="926"/>
      <c r="AB25" s="933"/>
      <c r="AC25" s="936"/>
    </row>
    <row r="26" spans="2:29" s="353" customFormat="1" ht="18" customHeight="1">
      <c r="B26" s="468"/>
      <c r="C26" s="663" t="s">
        <v>1751</v>
      </c>
      <c r="D26" s="663"/>
      <c r="E26" s="663"/>
      <c r="F26" s="663"/>
      <c r="G26" s="785"/>
      <c r="H26" s="512" t="s">
        <v>1759</v>
      </c>
      <c r="I26" s="512"/>
      <c r="J26" s="512"/>
      <c r="K26" s="512"/>
      <c r="L26" s="512"/>
      <c r="M26" s="512"/>
      <c r="N26" s="512"/>
      <c r="O26" s="512"/>
      <c r="P26" s="512"/>
      <c r="Q26" s="512"/>
      <c r="R26" s="512"/>
      <c r="S26" s="512"/>
      <c r="T26" s="512"/>
      <c r="U26" s="512"/>
      <c r="V26" s="512"/>
      <c r="W26" s="512"/>
      <c r="X26" s="785"/>
      <c r="Y26" s="785"/>
      <c r="Z26" s="785"/>
      <c r="AA26" s="802" t="s">
        <v>636</v>
      </c>
      <c r="AB26" s="470" t="s">
        <v>356</v>
      </c>
      <c r="AC26" s="803" t="s">
        <v>646</v>
      </c>
    </row>
    <row r="27" spans="2:29" s="353" customFormat="1" ht="18" customHeight="1">
      <c r="B27" s="468"/>
      <c r="C27" s="928"/>
      <c r="D27" s="876"/>
      <c r="E27" s="876"/>
      <c r="F27" s="897"/>
      <c r="G27" s="785"/>
      <c r="H27" s="512"/>
      <c r="I27" s="512"/>
      <c r="J27" s="512"/>
      <c r="K27" s="512"/>
      <c r="L27" s="512"/>
      <c r="M27" s="512"/>
      <c r="N27" s="512"/>
      <c r="O27" s="512"/>
      <c r="P27" s="512"/>
      <c r="Q27" s="512"/>
      <c r="R27" s="512"/>
      <c r="S27" s="512"/>
      <c r="T27" s="512"/>
      <c r="U27" s="512"/>
      <c r="V27" s="512"/>
      <c r="W27" s="512"/>
      <c r="X27" s="785"/>
      <c r="Y27" s="785"/>
      <c r="Z27" s="785"/>
      <c r="AA27" s="930"/>
      <c r="AB27" s="785"/>
      <c r="AC27" s="937"/>
    </row>
    <row r="28" spans="2:29" s="353" customFormat="1" ht="18" customHeight="1">
      <c r="B28" s="445"/>
      <c r="C28" s="930"/>
      <c r="D28" s="785"/>
      <c r="E28" s="785"/>
      <c r="F28" s="937"/>
      <c r="G28" s="785"/>
      <c r="H28" s="512"/>
      <c r="I28" s="512"/>
      <c r="J28" s="512"/>
      <c r="K28" s="512"/>
      <c r="L28" s="512"/>
      <c r="M28" s="512"/>
      <c r="N28" s="512"/>
      <c r="O28" s="512"/>
      <c r="P28" s="512"/>
      <c r="Q28" s="512"/>
      <c r="R28" s="512"/>
      <c r="S28" s="512"/>
      <c r="T28" s="512"/>
      <c r="U28" s="512"/>
      <c r="V28" s="512"/>
      <c r="W28" s="512"/>
      <c r="X28" s="785"/>
      <c r="Y28" s="785"/>
      <c r="Z28" s="785"/>
      <c r="AA28" s="446" t="s">
        <v>470</v>
      </c>
      <c r="AB28" s="451" t="s">
        <v>356</v>
      </c>
      <c r="AC28" s="491" t="s">
        <v>470</v>
      </c>
    </row>
    <row r="29" spans="2:29" s="353" customFormat="1" ht="10.5" customHeight="1">
      <c r="B29" s="445"/>
      <c r="C29" s="929"/>
      <c r="D29" s="934"/>
      <c r="E29" s="934"/>
      <c r="F29" s="935"/>
      <c r="G29" s="934"/>
      <c r="H29" s="858"/>
      <c r="I29" s="858"/>
      <c r="J29" s="858"/>
      <c r="K29" s="858"/>
      <c r="L29" s="858"/>
      <c r="M29" s="858"/>
      <c r="N29" s="858"/>
      <c r="O29" s="858"/>
      <c r="P29" s="858"/>
      <c r="Q29" s="858"/>
      <c r="R29" s="858"/>
      <c r="S29" s="858"/>
      <c r="T29" s="858"/>
      <c r="U29" s="858"/>
      <c r="V29" s="858"/>
      <c r="W29" s="858"/>
      <c r="X29" s="934"/>
      <c r="Y29" s="934"/>
      <c r="Z29" s="934"/>
      <c r="AA29" s="929"/>
      <c r="AB29" s="934"/>
      <c r="AC29" s="935"/>
    </row>
    <row r="30" spans="2:29" s="353" customFormat="1" ht="10.5" customHeight="1">
      <c r="B30" s="445"/>
      <c r="C30" s="926"/>
      <c r="D30" s="933"/>
      <c r="E30" s="933"/>
      <c r="F30" s="936"/>
      <c r="G30" s="933"/>
      <c r="H30" s="859"/>
      <c r="I30" s="859"/>
      <c r="J30" s="859"/>
      <c r="K30" s="859"/>
      <c r="L30" s="859"/>
      <c r="M30" s="859"/>
      <c r="N30" s="859"/>
      <c r="O30" s="859"/>
      <c r="P30" s="859"/>
      <c r="Q30" s="859"/>
      <c r="R30" s="859"/>
      <c r="S30" s="859"/>
      <c r="T30" s="859"/>
      <c r="U30" s="859"/>
      <c r="V30" s="859"/>
      <c r="W30" s="859"/>
      <c r="X30" s="933"/>
      <c r="Y30" s="933"/>
      <c r="Z30" s="933"/>
      <c r="AA30" s="926"/>
      <c r="AB30" s="933"/>
      <c r="AC30" s="936"/>
    </row>
    <row r="31" spans="2:29" s="353" customFormat="1" ht="15.75" customHeight="1">
      <c r="B31" s="445"/>
      <c r="C31" s="663" t="s">
        <v>1760</v>
      </c>
      <c r="D31" s="663"/>
      <c r="E31" s="663"/>
      <c r="F31" s="663"/>
      <c r="G31" s="785"/>
      <c r="H31" s="594"/>
      <c r="I31" s="594"/>
      <c r="J31" s="594"/>
      <c r="K31" s="594"/>
      <c r="L31" s="594"/>
      <c r="M31" s="594"/>
      <c r="N31" s="594"/>
      <c r="O31" s="594"/>
      <c r="P31" s="943" t="s">
        <v>1654</v>
      </c>
      <c r="Q31" s="943"/>
      <c r="R31" s="943" t="s">
        <v>1656</v>
      </c>
      <c r="S31" s="943"/>
      <c r="T31" s="943" t="s">
        <v>1243</v>
      </c>
      <c r="U31" s="943"/>
      <c r="V31" s="785"/>
      <c r="W31" s="785"/>
      <c r="X31" s="785"/>
      <c r="Y31" s="785"/>
      <c r="Z31" s="785"/>
      <c r="AA31" s="802" t="s">
        <v>636</v>
      </c>
      <c r="AB31" s="470" t="s">
        <v>356</v>
      </c>
      <c r="AC31" s="803" t="s">
        <v>646</v>
      </c>
    </row>
    <row r="32" spans="2:29" s="353" customFormat="1" ht="26.25" customHeight="1">
      <c r="B32" s="445"/>
      <c r="C32" s="663"/>
      <c r="D32" s="663"/>
      <c r="E32" s="663"/>
      <c r="F32" s="663"/>
      <c r="G32" s="785"/>
      <c r="H32" s="512" t="s">
        <v>335</v>
      </c>
      <c r="I32" s="860" t="s">
        <v>569</v>
      </c>
      <c r="J32" s="860"/>
      <c r="K32" s="860"/>
      <c r="L32" s="860"/>
      <c r="M32" s="860"/>
      <c r="N32" s="860"/>
      <c r="O32" s="860"/>
      <c r="P32" s="512" t="s">
        <v>1518</v>
      </c>
      <c r="Q32" s="512"/>
      <c r="R32" s="512" t="s">
        <v>1518</v>
      </c>
      <c r="S32" s="512"/>
      <c r="T32" s="512" t="s">
        <v>1518</v>
      </c>
      <c r="U32" s="512"/>
      <c r="V32" s="466" t="s">
        <v>388</v>
      </c>
      <c r="W32" s="949" t="s">
        <v>1762</v>
      </c>
      <c r="X32" s="949"/>
      <c r="Y32" s="949"/>
      <c r="Z32" s="785"/>
      <c r="AA32" s="446" t="s">
        <v>470</v>
      </c>
      <c r="AB32" s="442" t="s">
        <v>356</v>
      </c>
      <c r="AC32" s="491" t="s">
        <v>470</v>
      </c>
    </row>
    <row r="33" spans="2:29" s="353" customFormat="1" ht="26.25" customHeight="1">
      <c r="B33" s="445"/>
      <c r="C33" s="931"/>
      <c r="D33" s="789"/>
      <c r="E33" s="789"/>
      <c r="F33" s="907"/>
      <c r="G33" s="785"/>
      <c r="H33" s="512"/>
      <c r="I33" s="860"/>
      <c r="J33" s="860"/>
      <c r="K33" s="860"/>
      <c r="L33" s="860"/>
      <c r="M33" s="860"/>
      <c r="N33" s="860"/>
      <c r="O33" s="860"/>
      <c r="P33" s="456" t="s">
        <v>470</v>
      </c>
      <c r="Q33" s="492" t="s">
        <v>470</v>
      </c>
      <c r="R33" s="456" t="s">
        <v>470</v>
      </c>
      <c r="S33" s="492" t="s">
        <v>470</v>
      </c>
      <c r="T33" s="456" t="s">
        <v>470</v>
      </c>
      <c r="U33" s="492" t="s">
        <v>470</v>
      </c>
      <c r="V33" s="466"/>
      <c r="W33" s="949"/>
      <c r="X33" s="949"/>
      <c r="Y33" s="949"/>
      <c r="Z33" s="785"/>
      <c r="AA33" s="446"/>
      <c r="AB33" s="442"/>
      <c r="AC33" s="491"/>
    </row>
    <row r="34" spans="2:29" s="353" customFormat="1" ht="10.5" customHeight="1">
      <c r="B34" s="838"/>
      <c r="C34" s="862"/>
      <c r="D34" s="862"/>
      <c r="E34" s="862"/>
      <c r="F34" s="938"/>
      <c r="G34" s="939"/>
      <c r="H34" s="858"/>
      <c r="I34" s="939"/>
      <c r="J34" s="939"/>
      <c r="K34" s="939"/>
      <c r="L34" s="939"/>
      <c r="M34" s="939"/>
      <c r="N34" s="939"/>
      <c r="O34" s="939"/>
      <c r="P34" s="939"/>
      <c r="Q34" s="939"/>
      <c r="R34" s="939"/>
      <c r="S34" s="934"/>
      <c r="T34" s="934"/>
      <c r="U34" s="858"/>
      <c r="V34" s="939"/>
      <c r="W34" s="939"/>
      <c r="X34" s="939"/>
      <c r="Y34" s="939"/>
      <c r="Z34" s="939"/>
      <c r="AA34" s="944"/>
      <c r="AB34" s="858"/>
      <c r="AC34" s="894"/>
    </row>
    <row r="35" spans="2:29" s="353" customFormat="1" ht="9.75" customHeight="1">
      <c r="B35" s="445"/>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475"/>
    </row>
    <row r="36" spans="2:29" s="353" customFormat="1" ht="26.25" customHeight="1">
      <c r="B36" s="445" t="s">
        <v>146</v>
      </c>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490"/>
    </row>
    <row r="37" spans="2:29" s="353" customFormat="1">
      <c r="B37" s="445"/>
      <c r="C37" s="926"/>
      <c r="D37" s="933"/>
      <c r="E37" s="933"/>
      <c r="F37" s="936"/>
      <c r="G37" s="926"/>
      <c r="H37" s="933"/>
      <c r="I37" s="933"/>
      <c r="J37" s="933"/>
      <c r="K37" s="933"/>
      <c r="L37" s="933"/>
      <c r="M37" s="933"/>
      <c r="N37" s="933"/>
      <c r="O37" s="933"/>
      <c r="P37" s="933"/>
      <c r="Q37" s="933"/>
      <c r="R37" s="933"/>
      <c r="S37" s="933"/>
      <c r="T37" s="933"/>
      <c r="U37" s="933"/>
      <c r="V37" s="933"/>
      <c r="W37" s="933"/>
      <c r="X37" s="933"/>
      <c r="Y37" s="933"/>
      <c r="Z37" s="936"/>
      <c r="AA37" s="841" t="s">
        <v>636</v>
      </c>
      <c r="AB37" s="629" t="s">
        <v>356</v>
      </c>
      <c r="AC37" s="803" t="s">
        <v>646</v>
      </c>
    </row>
    <row r="38" spans="2:29" s="353" customFormat="1" ht="19.5" customHeight="1">
      <c r="B38" s="445"/>
      <c r="C38" s="927" t="s">
        <v>1746</v>
      </c>
      <c r="D38" s="927"/>
      <c r="E38" s="927"/>
      <c r="F38" s="927"/>
      <c r="G38" s="930"/>
      <c r="H38" s="512" t="s">
        <v>335</v>
      </c>
      <c r="I38" s="860" t="s">
        <v>1763</v>
      </c>
      <c r="J38" s="860"/>
      <c r="K38" s="860"/>
      <c r="L38" s="860"/>
      <c r="M38" s="860"/>
      <c r="N38" s="860"/>
      <c r="O38" s="860"/>
      <c r="P38" s="860"/>
      <c r="Q38" s="860"/>
      <c r="R38" s="860"/>
      <c r="S38" s="860"/>
      <c r="T38" s="860"/>
      <c r="U38" s="860"/>
      <c r="V38" s="876"/>
      <c r="W38" s="876"/>
      <c r="X38" s="876"/>
      <c r="Y38" s="876"/>
      <c r="Z38" s="937"/>
      <c r="AA38" s="446" t="s">
        <v>470</v>
      </c>
      <c r="AB38" s="451" t="s">
        <v>356</v>
      </c>
      <c r="AC38" s="491" t="s">
        <v>470</v>
      </c>
    </row>
    <row r="39" spans="2:29" s="353" customFormat="1" ht="18" customHeight="1">
      <c r="B39" s="468"/>
      <c r="C39" s="927"/>
      <c r="D39" s="927"/>
      <c r="E39" s="927"/>
      <c r="F39" s="927"/>
      <c r="G39" s="930"/>
      <c r="H39" s="940" t="s">
        <v>163</v>
      </c>
      <c r="I39" s="664" t="s">
        <v>1764</v>
      </c>
      <c r="J39" s="664"/>
      <c r="K39" s="664"/>
      <c r="L39" s="664"/>
      <c r="M39" s="664"/>
      <c r="N39" s="664"/>
      <c r="O39" s="664"/>
      <c r="P39" s="664"/>
      <c r="Q39" s="664"/>
      <c r="R39" s="664"/>
      <c r="S39" s="944"/>
      <c r="T39" s="944"/>
      <c r="U39" s="894" t="s">
        <v>494</v>
      </c>
      <c r="V39" s="594" t="s">
        <v>388</v>
      </c>
      <c r="W39" s="874" t="s">
        <v>1750</v>
      </c>
      <c r="X39" s="874"/>
      <c r="Y39" s="874"/>
      <c r="Z39" s="937"/>
      <c r="AA39" s="446" t="s">
        <v>470</v>
      </c>
      <c r="AB39" s="451" t="s">
        <v>356</v>
      </c>
      <c r="AC39" s="491" t="s">
        <v>470</v>
      </c>
    </row>
    <row r="40" spans="2:29" s="353" customFormat="1" ht="18" customHeight="1">
      <c r="B40" s="468"/>
      <c r="C40" s="928"/>
      <c r="D40" s="876"/>
      <c r="E40" s="876"/>
      <c r="F40" s="897"/>
      <c r="G40" s="930"/>
      <c r="H40" s="512" t="s">
        <v>336</v>
      </c>
      <c r="I40" s="860" t="s">
        <v>1640</v>
      </c>
      <c r="J40" s="860"/>
      <c r="K40" s="860"/>
      <c r="L40" s="860"/>
      <c r="M40" s="860"/>
      <c r="N40" s="860"/>
      <c r="O40" s="860"/>
      <c r="P40" s="860"/>
      <c r="Q40" s="860"/>
      <c r="R40" s="860"/>
      <c r="S40" s="925"/>
      <c r="T40" s="925"/>
      <c r="U40" s="945" t="s">
        <v>494</v>
      </c>
      <c r="V40" s="594" t="s">
        <v>388</v>
      </c>
      <c r="W40" s="874" t="s">
        <v>1750</v>
      </c>
      <c r="X40" s="874"/>
      <c r="Y40" s="874"/>
      <c r="Z40" s="937"/>
      <c r="AA40" s="446" t="s">
        <v>470</v>
      </c>
      <c r="AB40" s="451" t="s">
        <v>356</v>
      </c>
      <c r="AC40" s="491" t="s">
        <v>470</v>
      </c>
    </row>
    <row r="41" spans="2:29" s="353" customFormat="1" ht="10.5" customHeight="1">
      <c r="B41" s="445"/>
      <c r="C41" s="929"/>
      <c r="D41" s="934"/>
      <c r="E41" s="934"/>
      <c r="F41" s="935"/>
      <c r="G41" s="929"/>
      <c r="H41" s="858"/>
      <c r="I41" s="861"/>
      <c r="J41" s="861"/>
      <c r="K41" s="861"/>
      <c r="L41" s="861"/>
      <c r="M41" s="861"/>
      <c r="N41" s="861"/>
      <c r="O41" s="861"/>
      <c r="P41" s="861"/>
      <c r="Q41" s="861"/>
      <c r="R41" s="861"/>
      <c r="S41" s="934"/>
      <c r="T41" s="934"/>
      <c r="U41" s="934"/>
      <c r="V41" s="934"/>
      <c r="W41" s="934"/>
      <c r="X41" s="934"/>
      <c r="Y41" s="934"/>
      <c r="Z41" s="935"/>
      <c r="AA41" s="929"/>
      <c r="AB41" s="934"/>
      <c r="AC41" s="935"/>
    </row>
    <row r="42" spans="2:29" s="353" customFormat="1">
      <c r="B42" s="445"/>
      <c r="C42" s="926"/>
      <c r="D42" s="933"/>
      <c r="E42" s="933"/>
      <c r="F42" s="933"/>
      <c r="G42" s="933"/>
      <c r="H42" s="859"/>
      <c r="I42" s="941"/>
      <c r="J42" s="941"/>
      <c r="K42" s="941"/>
      <c r="L42" s="941"/>
      <c r="M42" s="941"/>
      <c r="N42" s="941"/>
      <c r="O42" s="941"/>
      <c r="P42" s="941"/>
      <c r="Q42" s="941"/>
      <c r="R42" s="941"/>
      <c r="S42" s="933"/>
      <c r="T42" s="933"/>
      <c r="U42" s="933"/>
      <c r="V42" s="933"/>
      <c r="W42" s="933"/>
      <c r="X42" s="933"/>
      <c r="Y42" s="933"/>
      <c r="Z42" s="933"/>
      <c r="AA42" s="841" t="s">
        <v>636</v>
      </c>
      <c r="AB42" s="629" t="s">
        <v>356</v>
      </c>
      <c r="AC42" s="840" t="s">
        <v>646</v>
      </c>
    </row>
    <row r="43" spans="2:29" s="353" customFormat="1" ht="19.5" customHeight="1">
      <c r="B43" s="445"/>
      <c r="C43" s="932" t="s">
        <v>1766</v>
      </c>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446" t="s">
        <v>470</v>
      </c>
      <c r="AB43" s="451" t="s">
        <v>356</v>
      </c>
      <c r="AC43" s="491" t="s">
        <v>470</v>
      </c>
    </row>
    <row r="44" spans="2:29" s="353" customFormat="1" ht="10.5" customHeight="1">
      <c r="B44" s="445"/>
      <c r="C44" s="926"/>
      <c r="D44" s="933"/>
      <c r="E44" s="933"/>
      <c r="F44" s="933"/>
      <c r="G44" s="926"/>
      <c r="H44" s="933"/>
      <c r="I44" s="933"/>
      <c r="J44" s="933"/>
      <c r="K44" s="933"/>
      <c r="L44" s="933"/>
      <c r="M44" s="933"/>
      <c r="N44" s="933"/>
      <c r="O44" s="933"/>
      <c r="P44" s="933"/>
      <c r="Q44" s="933"/>
      <c r="R44" s="933"/>
      <c r="S44" s="933"/>
      <c r="T44" s="933"/>
      <c r="U44" s="933"/>
      <c r="V44" s="933"/>
      <c r="W44" s="933"/>
      <c r="X44" s="933"/>
      <c r="Y44" s="933"/>
      <c r="Z44" s="936"/>
      <c r="AA44" s="933"/>
      <c r="AB44" s="933"/>
      <c r="AC44" s="936"/>
    </row>
    <row r="45" spans="2:29" s="353" customFormat="1" ht="18" customHeight="1">
      <c r="B45" s="468"/>
      <c r="C45" s="927" t="s">
        <v>1768</v>
      </c>
      <c r="D45" s="927"/>
      <c r="E45" s="927"/>
      <c r="F45" s="927"/>
      <c r="G45" s="785"/>
      <c r="H45" s="512" t="s">
        <v>335</v>
      </c>
      <c r="I45" s="801" t="s">
        <v>1089</v>
      </c>
      <c r="J45" s="801"/>
      <c r="K45" s="801"/>
      <c r="L45" s="801"/>
      <c r="M45" s="801"/>
      <c r="N45" s="801"/>
      <c r="O45" s="801"/>
      <c r="P45" s="801"/>
      <c r="Q45" s="801"/>
      <c r="R45" s="801"/>
      <c r="S45" s="925"/>
      <c r="T45" s="925"/>
      <c r="U45" s="945" t="s">
        <v>494</v>
      </c>
      <c r="V45" s="594"/>
      <c r="W45" s="594"/>
      <c r="X45" s="594"/>
      <c r="Y45" s="594"/>
      <c r="Z45" s="785"/>
      <c r="AA45" s="802" t="s">
        <v>636</v>
      </c>
      <c r="AB45" s="470" t="s">
        <v>356</v>
      </c>
      <c r="AC45" s="803" t="s">
        <v>646</v>
      </c>
    </row>
    <row r="46" spans="2:29" s="353" customFormat="1" ht="18" customHeight="1">
      <c r="B46" s="468"/>
      <c r="C46" s="927"/>
      <c r="D46" s="927"/>
      <c r="E46" s="927"/>
      <c r="F46" s="927"/>
      <c r="G46" s="785"/>
      <c r="H46" s="512" t="s">
        <v>163</v>
      </c>
      <c r="I46" s="801" t="s">
        <v>1755</v>
      </c>
      <c r="J46" s="801"/>
      <c r="K46" s="801"/>
      <c r="L46" s="801"/>
      <c r="M46" s="801"/>
      <c r="N46" s="801"/>
      <c r="O46" s="801"/>
      <c r="P46" s="801"/>
      <c r="Q46" s="801"/>
      <c r="R46" s="801"/>
      <c r="S46" s="925"/>
      <c r="T46" s="925"/>
      <c r="U46" s="945" t="s">
        <v>494</v>
      </c>
      <c r="V46" s="785"/>
      <c r="W46" s="946"/>
      <c r="X46" s="946"/>
      <c r="Y46" s="946"/>
      <c r="Z46" s="785"/>
      <c r="AA46" s="930"/>
      <c r="AB46" s="785"/>
      <c r="AC46" s="937"/>
    </row>
    <row r="47" spans="2:29" s="353" customFormat="1" ht="18" customHeight="1">
      <c r="B47" s="468"/>
      <c r="C47" s="928"/>
      <c r="D47" s="876"/>
      <c r="E47" s="876"/>
      <c r="F47" s="897"/>
      <c r="G47" s="785"/>
      <c r="H47" s="512" t="s">
        <v>336</v>
      </c>
      <c r="I47" s="801" t="s">
        <v>1369</v>
      </c>
      <c r="J47" s="801"/>
      <c r="K47" s="801"/>
      <c r="L47" s="801"/>
      <c r="M47" s="801"/>
      <c r="N47" s="801"/>
      <c r="O47" s="801"/>
      <c r="P47" s="801"/>
      <c r="Q47" s="801"/>
      <c r="R47" s="801"/>
      <c r="S47" s="925"/>
      <c r="T47" s="925"/>
      <c r="U47" s="945" t="s">
        <v>120</v>
      </c>
      <c r="V47" s="785" t="s">
        <v>388</v>
      </c>
      <c r="W47" s="947" t="s">
        <v>1757</v>
      </c>
      <c r="X47" s="947"/>
      <c r="Y47" s="947"/>
      <c r="Z47" s="785"/>
      <c r="AA47" s="446" t="s">
        <v>470</v>
      </c>
      <c r="AB47" s="451" t="s">
        <v>356</v>
      </c>
      <c r="AC47" s="491" t="s">
        <v>470</v>
      </c>
    </row>
    <row r="48" spans="2:29" s="353" customFormat="1" ht="18" customHeight="1">
      <c r="B48" s="468"/>
      <c r="C48" s="928"/>
      <c r="D48" s="876"/>
      <c r="E48" s="876"/>
      <c r="F48" s="897"/>
      <c r="G48" s="785"/>
      <c r="H48" s="512" t="s">
        <v>344</v>
      </c>
      <c r="I48" s="801" t="s">
        <v>1744</v>
      </c>
      <c r="J48" s="801"/>
      <c r="K48" s="801"/>
      <c r="L48" s="801"/>
      <c r="M48" s="801"/>
      <c r="N48" s="801"/>
      <c r="O48" s="801"/>
      <c r="P48" s="801"/>
      <c r="Q48" s="801"/>
      <c r="R48" s="801"/>
      <c r="S48" s="925"/>
      <c r="T48" s="925"/>
      <c r="U48" s="945" t="s">
        <v>494</v>
      </c>
      <c r="V48" s="785"/>
      <c r="W48" s="948"/>
      <c r="X48" s="875"/>
      <c r="Y48" s="875"/>
      <c r="Z48" s="785"/>
      <c r="AA48" s="466"/>
      <c r="AB48" s="594"/>
      <c r="AC48" s="894"/>
    </row>
    <row r="49" spans="2:30" s="353" customFormat="1" ht="27" customHeight="1">
      <c r="B49" s="468"/>
      <c r="C49" s="928"/>
      <c r="D49" s="876"/>
      <c r="E49" s="876"/>
      <c r="F49" s="897"/>
      <c r="G49" s="785"/>
      <c r="H49" s="512" t="s">
        <v>797</v>
      </c>
      <c r="I49" s="801" t="s">
        <v>1769</v>
      </c>
      <c r="J49" s="801"/>
      <c r="K49" s="801"/>
      <c r="L49" s="801"/>
      <c r="M49" s="801"/>
      <c r="N49" s="801"/>
      <c r="O49" s="801"/>
      <c r="P49" s="801"/>
      <c r="Q49" s="801"/>
      <c r="R49" s="801"/>
      <c r="S49" s="925"/>
      <c r="T49" s="925"/>
      <c r="U49" s="945" t="s">
        <v>494</v>
      </c>
      <c r="V49" s="594"/>
      <c r="W49" s="596"/>
      <c r="X49" s="596"/>
      <c r="Y49" s="596"/>
      <c r="Z49" s="785"/>
      <c r="AA49" s="930"/>
      <c r="AB49" s="785"/>
      <c r="AC49" s="937"/>
      <c r="AD49" s="353"/>
    </row>
    <row r="50" spans="2:30" s="353" customFormat="1" ht="18" customHeight="1">
      <c r="B50" s="445"/>
      <c r="C50" s="930"/>
      <c r="D50" s="785"/>
      <c r="E50" s="785"/>
      <c r="F50" s="937"/>
      <c r="G50" s="785"/>
      <c r="H50" s="512" t="s">
        <v>1028</v>
      </c>
      <c r="I50" s="801" t="s">
        <v>1047</v>
      </c>
      <c r="J50" s="801"/>
      <c r="K50" s="801"/>
      <c r="L50" s="801"/>
      <c r="M50" s="801"/>
      <c r="N50" s="801"/>
      <c r="O50" s="801"/>
      <c r="P50" s="801"/>
      <c r="Q50" s="801"/>
      <c r="R50" s="801"/>
      <c r="S50" s="925"/>
      <c r="T50" s="925"/>
      <c r="U50" s="945" t="s">
        <v>120</v>
      </c>
      <c r="V50" s="785" t="s">
        <v>388</v>
      </c>
      <c r="W50" s="874" t="s">
        <v>1601</v>
      </c>
      <c r="X50" s="874"/>
      <c r="Y50" s="874"/>
      <c r="Z50" s="789"/>
      <c r="AA50" s="446" t="s">
        <v>470</v>
      </c>
      <c r="AB50" s="451" t="s">
        <v>356</v>
      </c>
      <c r="AC50" s="491" t="s">
        <v>470</v>
      </c>
      <c r="AD50" s="353"/>
    </row>
    <row r="51" spans="2:30" s="353" customFormat="1">
      <c r="B51" s="445"/>
      <c r="C51" s="929"/>
      <c r="D51" s="934"/>
      <c r="E51" s="934"/>
      <c r="F51" s="935"/>
      <c r="G51" s="934"/>
      <c r="H51" s="934"/>
      <c r="I51" s="934"/>
      <c r="J51" s="934"/>
      <c r="K51" s="934"/>
      <c r="L51" s="934"/>
      <c r="M51" s="934"/>
      <c r="N51" s="934"/>
      <c r="O51" s="934"/>
      <c r="P51" s="934"/>
      <c r="Q51" s="934"/>
      <c r="R51" s="934"/>
      <c r="S51" s="934"/>
      <c r="T51" s="934"/>
      <c r="U51" s="934"/>
      <c r="V51" s="934"/>
      <c r="W51" s="934"/>
      <c r="X51" s="934"/>
      <c r="Y51" s="934"/>
      <c r="Z51" s="934"/>
      <c r="AA51" s="929"/>
      <c r="AB51" s="934"/>
      <c r="AC51" s="935"/>
      <c r="AD51" s="353"/>
    </row>
    <row r="52" spans="2:30" s="353" customFormat="1" ht="10.5" customHeight="1">
      <c r="B52" s="445"/>
      <c r="C52" s="926"/>
      <c r="D52" s="933"/>
      <c r="E52" s="933"/>
      <c r="F52" s="933"/>
      <c r="G52" s="926"/>
      <c r="H52" s="933"/>
      <c r="I52" s="933"/>
      <c r="J52" s="933"/>
      <c r="K52" s="933"/>
      <c r="L52" s="933"/>
      <c r="M52" s="933"/>
      <c r="N52" s="933"/>
      <c r="O52" s="933"/>
      <c r="P52" s="933"/>
      <c r="Q52" s="933"/>
      <c r="R52" s="933"/>
      <c r="S52" s="933"/>
      <c r="T52" s="933"/>
      <c r="U52" s="933"/>
      <c r="V52" s="933"/>
      <c r="W52" s="933"/>
      <c r="X52" s="933"/>
      <c r="Y52" s="933"/>
      <c r="Z52" s="936"/>
      <c r="AA52" s="926"/>
      <c r="AB52" s="933"/>
      <c r="AC52" s="936"/>
      <c r="AD52" s="353"/>
    </row>
    <row r="53" spans="2:30" s="353" customFormat="1" ht="18" customHeight="1">
      <c r="B53" s="468"/>
      <c r="C53" s="663" t="s">
        <v>778</v>
      </c>
      <c r="D53" s="663"/>
      <c r="E53" s="663"/>
      <c r="F53" s="663"/>
      <c r="G53" s="930"/>
      <c r="H53" s="512" t="s">
        <v>1759</v>
      </c>
      <c r="I53" s="512"/>
      <c r="J53" s="512"/>
      <c r="K53" s="512"/>
      <c r="L53" s="512"/>
      <c r="M53" s="512"/>
      <c r="N53" s="512"/>
      <c r="O53" s="512"/>
      <c r="P53" s="512"/>
      <c r="Q53" s="512"/>
      <c r="R53" s="512"/>
      <c r="S53" s="512"/>
      <c r="T53" s="512"/>
      <c r="U53" s="512"/>
      <c r="V53" s="512"/>
      <c r="W53" s="512"/>
      <c r="X53" s="785"/>
      <c r="Y53" s="785"/>
      <c r="Z53" s="937"/>
      <c r="AA53" s="802" t="s">
        <v>636</v>
      </c>
      <c r="AB53" s="470" t="s">
        <v>356</v>
      </c>
      <c r="AC53" s="803" t="s">
        <v>646</v>
      </c>
      <c r="AD53" s="353"/>
    </row>
    <row r="54" spans="2:30" s="353" customFormat="1" ht="18" customHeight="1">
      <c r="B54" s="468"/>
      <c r="C54" s="928"/>
      <c r="D54" s="876"/>
      <c r="E54" s="876"/>
      <c r="F54" s="897"/>
      <c r="G54" s="930"/>
      <c r="H54" s="512"/>
      <c r="I54" s="512"/>
      <c r="J54" s="512"/>
      <c r="K54" s="512"/>
      <c r="L54" s="512"/>
      <c r="M54" s="512"/>
      <c r="N54" s="512"/>
      <c r="O54" s="512"/>
      <c r="P54" s="512"/>
      <c r="Q54" s="512"/>
      <c r="R54" s="512"/>
      <c r="S54" s="512"/>
      <c r="T54" s="512"/>
      <c r="U54" s="512"/>
      <c r="V54" s="512"/>
      <c r="W54" s="512"/>
      <c r="X54" s="785"/>
      <c r="Y54" s="785"/>
      <c r="Z54" s="937"/>
      <c r="AA54" s="930"/>
      <c r="AB54" s="785"/>
      <c r="AC54" s="937"/>
      <c r="AD54" s="353"/>
    </row>
    <row r="55" spans="2:30" s="353" customFormat="1" ht="18" customHeight="1">
      <c r="B55" s="445"/>
      <c r="C55" s="930"/>
      <c r="D55" s="785"/>
      <c r="E55" s="785"/>
      <c r="F55" s="937"/>
      <c r="G55" s="930"/>
      <c r="H55" s="512"/>
      <c r="I55" s="512"/>
      <c r="J55" s="512"/>
      <c r="K55" s="512"/>
      <c r="L55" s="512"/>
      <c r="M55" s="512"/>
      <c r="N55" s="512"/>
      <c r="O55" s="512"/>
      <c r="P55" s="512"/>
      <c r="Q55" s="512"/>
      <c r="R55" s="512"/>
      <c r="S55" s="512"/>
      <c r="T55" s="512"/>
      <c r="U55" s="512"/>
      <c r="V55" s="512"/>
      <c r="W55" s="512"/>
      <c r="X55" s="785"/>
      <c r="Y55" s="785"/>
      <c r="Z55" s="785"/>
      <c r="AA55" s="446" t="s">
        <v>470</v>
      </c>
      <c r="AB55" s="451" t="s">
        <v>356</v>
      </c>
      <c r="AC55" s="491" t="s">
        <v>470</v>
      </c>
      <c r="AD55" s="353"/>
    </row>
    <row r="56" spans="2:30" s="353" customFormat="1" ht="10.5" customHeight="1">
      <c r="B56" s="445"/>
      <c r="C56" s="929"/>
      <c r="D56" s="934"/>
      <c r="E56" s="934"/>
      <c r="F56" s="935"/>
      <c r="G56" s="934"/>
      <c r="H56" s="858"/>
      <c r="I56" s="858"/>
      <c r="J56" s="858"/>
      <c r="K56" s="858"/>
      <c r="L56" s="858"/>
      <c r="M56" s="858"/>
      <c r="N56" s="858"/>
      <c r="O56" s="858"/>
      <c r="P56" s="858"/>
      <c r="Q56" s="858"/>
      <c r="R56" s="858"/>
      <c r="S56" s="858"/>
      <c r="T56" s="858"/>
      <c r="U56" s="858"/>
      <c r="V56" s="858"/>
      <c r="W56" s="858"/>
      <c r="X56" s="934"/>
      <c r="Y56" s="934"/>
      <c r="Z56" s="934"/>
      <c r="AA56" s="929"/>
      <c r="AB56" s="934"/>
      <c r="AC56" s="935"/>
      <c r="AD56" s="353"/>
    </row>
    <row r="57" spans="2:30" s="353" customFormat="1" ht="9.75" customHeight="1">
      <c r="B57" s="445"/>
      <c r="C57" s="926"/>
      <c r="D57" s="933"/>
      <c r="E57" s="933"/>
      <c r="F57" s="936"/>
      <c r="G57" s="933"/>
      <c r="H57" s="859"/>
      <c r="I57" s="859"/>
      <c r="J57" s="859"/>
      <c r="K57" s="859"/>
      <c r="L57" s="859"/>
      <c r="M57" s="859"/>
      <c r="N57" s="859"/>
      <c r="O57" s="859"/>
      <c r="P57" s="859"/>
      <c r="Q57" s="859"/>
      <c r="R57" s="859"/>
      <c r="S57" s="859"/>
      <c r="T57" s="859"/>
      <c r="U57" s="859"/>
      <c r="V57" s="859"/>
      <c r="W57" s="859"/>
      <c r="X57" s="933"/>
      <c r="Y57" s="933"/>
      <c r="Z57" s="933"/>
      <c r="AA57" s="926"/>
      <c r="AB57" s="933"/>
      <c r="AC57" s="936"/>
      <c r="AD57" s="353"/>
    </row>
    <row r="58" spans="2:30" s="353" customFormat="1" ht="18" customHeight="1">
      <c r="B58" s="445"/>
      <c r="C58" s="663" t="s">
        <v>1770</v>
      </c>
      <c r="D58" s="663"/>
      <c r="E58" s="663"/>
      <c r="F58" s="663"/>
      <c r="G58" s="785"/>
      <c r="H58" s="594"/>
      <c r="I58" s="594"/>
      <c r="J58" s="594"/>
      <c r="K58" s="594"/>
      <c r="L58" s="594"/>
      <c r="M58" s="594"/>
      <c r="N58" s="594"/>
      <c r="O58" s="594"/>
      <c r="P58" s="943" t="s">
        <v>1654</v>
      </c>
      <c r="Q58" s="943"/>
      <c r="R58" s="943" t="s">
        <v>1656</v>
      </c>
      <c r="S58" s="943"/>
      <c r="T58" s="943" t="s">
        <v>1243</v>
      </c>
      <c r="U58" s="943"/>
      <c r="V58" s="785"/>
      <c r="W58" s="785"/>
      <c r="X58" s="785"/>
      <c r="Y58" s="785"/>
      <c r="Z58" s="785"/>
      <c r="AA58" s="802" t="s">
        <v>636</v>
      </c>
      <c r="AB58" s="470" t="s">
        <v>356</v>
      </c>
      <c r="AC58" s="803" t="s">
        <v>646</v>
      </c>
      <c r="AD58" s="353"/>
    </row>
    <row r="59" spans="2:30" s="353" customFormat="1" ht="26.25" customHeight="1">
      <c r="B59" s="493"/>
      <c r="C59" s="663"/>
      <c r="D59" s="663"/>
      <c r="E59" s="663"/>
      <c r="F59" s="663"/>
      <c r="G59" s="785"/>
      <c r="H59" s="512" t="s">
        <v>335</v>
      </c>
      <c r="I59" s="942" t="s">
        <v>569</v>
      </c>
      <c r="J59" s="942"/>
      <c r="K59" s="942"/>
      <c r="L59" s="942"/>
      <c r="M59" s="942"/>
      <c r="N59" s="942"/>
      <c r="O59" s="942"/>
      <c r="P59" s="512" t="s">
        <v>1518</v>
      </c>
      <c r="Q59" s="512"/>
      <c r="R59" s="512" t="s">
        <v>1518</v>
      </c>
      <c r="S59" s="512"/>
      <c r="T59" s="940" t="s">
        <v>1518</v>
      </c>
      <c r="U59" s="940"/>
      <c r="V59" s="466" t="s">
        <v>388</v>
      </c>
      <c r="W59" s="949" t="s">
        <v>1762</v>
      </c>
      <c r="X59" s="949"/>
      <c r="Y59" s="949"/>
      <c r="Z59" s="785"/>
      <c r="AA59" s="446" t="s">
        <v>470</v>
      </c>
      <c r="AB59" s="442" t="s">
        <v>356</v>
      </c>
      <c r="AC59" s="491" t="s">
        <v>470</v>
      </c>
      <c r="AD59" s="353"/>
    </row>
    <row r="60" spans="2:30" s="353" customFormat="1" ht="26.25" customHeight="1">
      <c r="B60" s="493"/>
      <c r="C60" s="931"/>
      <c r="D60" s="789"/>
      <c r="E60" s="789"/>
      <c r="F60" s="907"/>
      <c r="G60" s="785"/>
      <c r="H60" s="512"/>
      <c r="I60" s="942"/>
      <c r="J60" s="942"/>
      <c r="K60" s="942"/>
      <c r="L60" s="942"/>
      <c r="M60" s="942"/>
      <c r="N60" s="942"/>
      <c r="O60" s="942"/>
      <c r="P60" s="456" t="s">
        <v>470</v>
      </c>
      <c r="Q60" s="492" t="s">
        <v>470</v>
      </c>
      <c r="R60" s="456" t="s">
        <v>470</v>
      </c>
      <c r="S60" s="492" t="s">
        <v>470</v>
      </c>
      <c r="T60" s="456" t="s">
        <v>470</v>
      </c>
      <c r="U60" s="492" t="s">
        <v>470</v>
      </c>
      <c r="V60" s="466"/>
      <c r="W60" s="949"/>
      <c r="X60" s="949"/>
      <c r="Y60" s="949"/>
      <c r="Z60" s="785"/>
      <c r="AA60" s="446"/>
      <c r="AB60" s="442"/>
      <c r="AC60" s="491"/>
      <c r="AD60" s="353"/>
    </row>
    <row r="61" spans="2:30" s="353" customFormat="1" ht="10.5" customHeight="1">
      <c r="B61" s="838"/>
      <c r="C61" s="862"/>
      <c r="D61" s="862"/>
      <c r="E61" s="862"/>
      <c r="F61" s="938"/>
      <c r="G61" s="939"/>
      <c r="H61" s="858"/>
      <c r="I61" s="939"/>
      <c r="J61" s="939"/>
      <c r="K61" s="939"/>
      <c r="L61" s="939"/>
      <c r="M61" s="939"/>
      <c r="N61" s="939"/>
      <c r="O61" s="939"/>
      <c r="P61" s="939"/>
      <c r="Q61" s="939"/>
      <c r="R61" s="939"/>
      <c r="S61" s="934"/>
      <c r="T61" s="934"/>
      <c r="U61" s="858"/>
      <c r="V61" s="939"/>
      <c r="W61" s="939"/>
      <c r="X61" s="939"/>
      <c r="Y61" s="939"/>
      <c r="Z61" s="939"/>
      <c r="AA61" s="944"/>
      <c r="AB61" s="858"/>
      <c r="AC61" s="950"/>
      <c r="AD61" s="353"/>
    </row>
    <row r="62" spans="2:30" ht="8.25" customHeight="1"/>
    <row r="63" spans="2:30" ht="42.75" customHeight="1">
      <c r="B63" s="551" t="s">
        <v>216</v>
      </c>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951"/>
    </row>
    <row r="64" spans="2:30" ht="19.5" customHeight="1">
      <c r="B64" s="551" t="s">
        <v>1675</v>
      </c>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951"/>
    </row>
    <row r="65" spans="2:29" ht="42" customHeight="1">
      <c r="B65" s="551" t="s">
        <v>1773</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row>
    <row r="66" spans="2:29" ht="31.5" customHeight="1">
      <c r="B66" s="551" t="s">
        <v>931</v>
      </c>
      <c r="C66" s="551"/>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row>
    <row r="121" spans="3:7">
      <c r="C121" s="357"/>
      <c r="D121" s="357"/>
      <c r="E121" s="357"/>
      <c r="F121" s="357"/>
      <c r="G121" s="357"/>
    </row>
    <row r="122" spans="3:7">
      <c r="C122" s="35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15" type="Hiragana"/>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ageMargins left="0.7" right="0.7" top="0.75" bottom="0.75" header="0.511811023622047" footer="0.511811023622047"/>
  <pageSetup paperSize="9" scale="67" fitToWidth="1" fitToHeight="1" orientation="portrait" usePrinterDefaults="1"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workbookViewId="0">
      <selection activeCell="B5" sqref="B5:AF5"/>
    </sheetView>
  </sheetViews>
  <sheetFormatPr defaultColWidth="3.50390625" defaultRowHeight="13.5"/>
  <cols>
    <col min="1" max="1" width="1.25" style="343" customWidth="1"/>
    <col min="2" max="2" width="3" style="440" customWidth="1"/>
    <col min="3" max="6" width="3.5" style="343" customWidth="1"/>
    <col min="7" max="7" width="1.5" style="343" customWidth="1"/>
    <col min="8" max="23" width="3.5" style="343" customWidth="1"/>
    <col min="24" max="29" width="4" style="343" customWidth="1"/>
    <col min="30" max="32" width="3.25" style="343" customWidth="1"/>
    <col min="33" max="33" width="1.5" style="343" customWidth="1"/>
    <col min="34" max="34" width="3.62890625" style="343" customWidth="1"/>
    <col min="35"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t="s">
        <v>1774</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463" t="s">
        <v>33</v>
      </c>
      <c r="X3" s="451"/>
      <c r="Y3" s="451" t="s">
        <v>37</v>
      </c>
      <c r="Z3" s="451"/>
      <c r="AA3" s="451" t="s">
        <v>45</v>
      </c>
      <c r="AB3" s="451"/>
      <c r="AC3" s="451" t="s">
        <v>16</v>
      </c>
      <c r="AD3" s="353"/>
      <c r="AE3" s="353"/>
      <c r="AF3" s="353"/>
    </row>
    <row r="4" spans="2:32"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463"/>
      <c r="AD4" s="353"/>
      <c r="AE4" s="353"/>
      <c r="AF4" s="353"/>
    </row>
    <row r="5" spans="2:32" s="353" customFormat="1" ht="47.25" customHeight="1">
      <c r="B5" s="506" t="s">
        <v>781</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row>
    <row r="6" spans="2:32"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39" customHeight="1">
      <c r="B7" s="443" t="s">
        <v>221</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row>
    <row r="8" spans="2:32" ht="39" customHeight="1">
      <c r="B8" s="443" t="s">
        <v>1048</v>
      </c>
      <c r="C8" s="443"/>
      <c r="D8" s="443"/>
      <c r="E8" s="443"/>
      <c r="F8" s="443"/>
      <c r="G8" s="582"/>
      <c r="H8" s="483" t="s">
        <v>470</v>
      </c>
      <c r="I8" s="457" t="s">
        <v>416</v>
      </c>
      <c r="J8" s="457"/>
      <c r="K8" s="457"/>
      <c r="L8" s="457"/>
      <c r="M8" s="483" t="s">
        <v>470</v>
      </c>
      <c r="N8" s="457" t="s">
        <v>510</v>
      </c>
      <c r="O8" s="457"/>
      <c r="P8" s="457"/>
      <c r="Q8" s="457"/>
      <c r="R8" s="483" t="s">
        <v>470</v>
      </c>
      <c r="S8" s="457" t="s">
        <v>27</v>
      </c>
      <c r="T8" s="457"/>
      <c r="U8" s="457"/>
      <c r="V8" s="457"/>
      <c r="W8" s="457"/>
      <c r="X8" s="457"/>
      <c r="Y8" s="457"/>
      <c r="Z8" s="457"/>
      <c r="AA8" s="457"/>
      <c r="AB8" s="457"/>
      <c r="AC8" s="457"/>
      <c r="AD8" s="569"/>
      <c r="AE8" s="569"/>
      <c r="AF8" s="571"/>
    </row>
    <row r="9" spans="2:32" ht="27" customHeight="1">
      <c r="B9" s="443" t="s">
        <v>409</v>
      </c>
      <c r="C9" s="443"/>
      <c r="D9" s="443"/>
      <c r="E9" s="443"/>
      <c r="F9" s="443"/>
      <c r="G9" s="626"/>
      <c r="H9" s="451" t="s">
        <v>470</v>
      </c>
      <c r="I9" s="458" t="s">
        <v>1312</v>
      </c>
      <c r="J9" s="458"/>
      <c r="K9" s="458"/>
      <c r="L9" s="458"/>
      <c r="M9" s="458"/>
      <c r="N9" s="458"/>
      <c r="O9" s="458"/>
      <c r="P9" s="458"/>
      <c r="Q9" s="458"/>
      <c r="R9" s="458"/>
      <c r="S9" s="458"/>
      <c r="T9" s="458"/>
      <c r="U9" s="458"/>
      <c r="V9" s="458"/>
      <c r="W9" s="458"/>
      <c r="X9" s="458"/>
      <c r="Y9" s="458"/>
      <c r="Z9" s="458"/>
      <c r="AA9" s="458"/>
      <c r="AB9" s="458"/>
      <c r="AC9" s="458"/>
      <c r="AD9" s="358"/>
      <c r="AE9" s="358"/>
      <c r="AF9" s="374"/>
    </row>
    <row r="10" spans="2:32" ht="27" customHeight="1">
      <c r="B10" s="443"/>
      <c r="C10" s="443"/>
      <c r="D10" s="443"/>
      <c r="E10" s="443"/>
      <c r="F10" s="443"/>
      <c r="G10" s="643"/>
      <c r="H10" s="451" t="s">
        <v>470</v>
      </c>
      <c r="I10" s="459" t="s">
        <v>1406</v>
      </c>
      <c r="J10" s="459"/>
      <c r="K10" s="459"/>
      <c r="L10" s="459"/>
      <c r="M10" s="459"/>
      <c r="N10" s="459"/>
      <c r="O10" s="459"/>
      <c r="P10" s="459"/>
      <c r="Q10" s="459"/>
      <c r="R10" s="459"/>
      <c r="S10" s="459"/>
      <c r="T10" s="459"/>
      <c r="U10" s="459"/>
      <c r="V10" s="459"/>
      <c r="W10" s="459"/>
      <c r="X10" s="459"/>
      <c r="Y10" s="459"/>
      <c r="Z10" s="459"/>
      <c r="AA10" s="459"/>
      <c r="AB10" s="459"/>
      <c r="AC10" s="459"/>
      <c r="AD10" s="357"/>
      <c r="AE10" s="357"/>
      <c r="AF10" s="377"/>
    </row>
    <row r="11" spans="2:32" ht="39" customHeight="1">
      <c r="B11" s="443" t="s">
        <v>1753</v>
      </c>
      <c r="C11" s="443"/>
      <c r="D11" s="443"/>
      <c r="E11" s="443"/>
      <c r="F11" s="443"/>
      <c r="G11" s="952"/>
      <c r="H11" s="483" t="s">
        <v>470</v>
      </c>
      <c r="I11" s="457" t="s">
        <v>1775</v>
      </c>
      <c r="J11" s="958"/>
      <c r="K11" s="958"/>
      <c r="L11" s="958"/>
      <c r="M11" s="958"/>
      <c r="N11" s="958"/>
      <c r="O11" s="958"/>
      <c r="P11" s="958"/>
      <c r="Q11" s="958"/>
      <c r="R11" s="483" t="s">
        <v>470</v>
      </c>
      <c r="S11" s="457" t="s">
        <v>1230</v>
      </c>
      <c r="T11" s="958"/>
      <c r="U11" s="958"/>
      <c r="V11" s="958"/>
      <c r="W11" s="958"/>
      <c r="X11" s="958"/>
      <c r="Y11" s="958"/>
      <c r="Z11" s="958"/>
      <c r="AA11" s="958"/>
      <c r="AB11" s="958"/>
      <c r="AC11" s="958"/>
      <c r="AD11" s="357"/>
      <c r="AE11" s="357"/>
      <c r="AF11" s="377"/>
    </row>
    <row r="12" spans="2:32" ht="22.5" customHeight="1">
      <c r="B12" s="451"/>
      <c r="C12" s="451"/>
      <c r="D12" s="451"/>
      <c r="E12" s="451"/>
      <c r="F12" s="451"/>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row>
    <row r="13" spans="2:32" ht="32.25" customHeight="1">
      <c r="B13" s="444" t="s">
        <v>79</v>
      </c>
      <c r="C13" s="508"/>
      <c r="D13" s="508"/>
      <c r="E13" s="508"/>
      <c r="F13" s="510"/>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62"/>
    </row>
    <row r="14" spans="2:32" s="353" customFormat="1" ht="10.5" customHeight="1">
      <c r="B14" s="445"/>
      <c r="C14" s="501" t="s">
        <v>1776</v>
      </c>
      <c r="D14" s="501"/>
      <c r="E14" s="501"/>
      <c r="F14" s="501"/>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44"/>
      <c r="AE14" s="450"/>
      <c r="AF14" s="475"/>
    </row>
    <row r="15" spans="2:32" s="353" customFormat="1" ht="15.75" customHeight="1">
      <c r="B15" s="445"/>
      <c r="C15" s="501"/>
      <c r="D15" s="501"/>
      <c r="E15" s="501"/>
      <c r="F15" s="501"/>
      <c r="G15" s="353"/>
      <c r="H15" s="862" t="s">
        <v>1777</v>
      </c>
      <c r="I15" s="862"/>
      <c r="J15" s="862"/>
      <c r="K15" s="862"/>
      <c r="L15" s="862"/>
      <c r="M15" s="862"/>
      <c r="N15" s="862"/>
      <c r="O15" s="862"/>
      <c r="P15" s="862"/>
      <c r="Q15" s="862"/>
      <c r="R15" s="862"/>
      <c r="S15" s="862"/>
      <c r="T15" s="862"/>
      <c r="U15" s="862"/>
      <c r="V15" s="951"/>
      <c r="W15" s="951"/>
      <c r="X15" s="951"/>
      <c r="Y15" s="951"/>
      <c r="Z15" s="353"/>
      <c r="AA15" s="353"/>
      <c r="AB15" s="353"/>
      <c r="AC15" s="353"/>
      <c r="AD15" s="445"/>
      <c r="AE15" s="353"/>
      <c r="AF15" s="476"/>
    </row>
    <row r="16" spans="2:32" s="353" customFormat="1" ht="40.5" customHeight="1">
      <c r="B16" s="468"/>
      <c r="C16" s="501"/>
      <c r="D16" s="501"/>
      <c r="E16" s="501"/>
      <c r="F16" s="501"/>
      <c r="G16" s="353"/>
      <c r="H16" s="512" t="s">
        <v>335</v>
      </c>
      <c r="I16" s="860" t="s">
        <v>1778</v>
      </c>
      <c r="J16" s="860"/>
      <c r="K16" s="860"/>
      <c r="L16" s="860"/>
      <c r="M16" s="860"/>
      <c r="N16" s="860"/>
      <c r="O16" s="860"/>
      <c r="P16" s="860"/>
      <c r="Q16" s="860"/>
      <c r="R16" s="860"/>
      <c r="S16" s="860"/>
      <c r="T16" s="860"/>
      <c r="U16" s="860"/>
      <c r="V16" s="455"/>
      <c r="W16" s="455"/>
      <c r="X16" s="488" t="s">
        <v>494</v>
      </c>
      <c r="Y16" s="353"/>
      <c r="Z16" s="789"/>
      <c r="AA16" s="789"/>
      <c r="AB16" s="789"/>
      <c r="AC16" s="353"/>
      <c r="AD16" s="802" t="s">
        <v>636</v>
      </c>
      <c r="AE16" s="470" t="s">
        <v>356</v>
      </c>
      <c r="AF16" s="803" t="s">
        <v>646</v>
      </c>
    </row>
    <row r="17" spans="2:32" s="353" customFormat="1" ht="17.25" customHeight="1">
      <c r="B17" s="468"/>
      <c r="C17" s="501"/>
      <c r="D17" s="501"/>
      <c r="E17" s="501"/>
      <c r="F17" s="501"/>
      <c r="G17" s="353"/>
      <c r="H17" s="908"/>
      <c r="I17" s="955"/>
      <c r="J17" s="955"/>
      <c r="K17" s="955"/>
      <c r="L17" s="955"/>
      <c r="M17" s="955"/>
      <c r="N17" s="955"/>
      <c r="O17" s="955"/>
      <c r="P17" s="955"/>
      <c r="Q17" s="955"/>
      <c r="R17" s="955"/>
      <c r="S17" s="955"/>
      <c r="T17" s="955"/>
      <c r="U17" s="955"/>
      <c r="V17" s="483"/>
      <c r="W17" s="483"/>
      <c r="X17" s="483"/>
      <c r="Y17" s="353"/>
      <c r="Z17" s="789"/>
      <c r="AA17" s="789"/>
      <c r="AB17" s="789"/>
      <c r="AC17" s="353"/>
      <c r="AD17" s="802"/>
      <c r="AE17" s="470"/>
      <c r="AF17" s="803"/>
    </row>
    <row r="18" spans="2:32" s="353" customFormat="1" ht="40.5" customHeight="1">
      <c r="B18" s="468"/>
      <c r="C18" s="501"/>
      <c r="D18" s="501"/>
      <c r="E18" s="501"/>
      <c r="F18" s="501"/>
      <c r="G18" s="353"/>
      <c r="H18" s="512" t="s">
        <v>163</v>
      </c>
      <c r="I18" s="860" t="s">
        <v>209</v>
      </c>
      <c r="J18" s="860"/>
      <c r="K18" s="860"/>
      <c r="L18" s="860"/>
      <c r="M18" s="860"/>
      <c r="N18" s="860"/>
      <c r="O18" s="860"/>
      <c r="P18" s="860"/>
      <c r="Q18" s="860"/>
      <c r="R18" s="860"/>
      <c r="S18" s="860"/>
      <c r="T18" s="860"/>
      <c r="U18" s="860"/>
      <c r="V18" s="455"/>
      <c r="W18" s="455"/>
      <c r="X18" s="488" t="s">
        <v>494</v>
      </c>
      <c r="Y18" s="353" t="s">
        <v>388</v>
      </c>
      <c r="Z18" s="788" t="s">
        <v>1396</v>
      </c>
      <c r="AA18" s="788"/>
      <c r="AB18" s="788"/>
      <c r="AC18" s="353"/>
      <c r="AD18" s="446" t="s">
        <v>470</v>
      </c>
      <c r="AE18" s="451" t="s">
        <v>356</v>
      </c>
      <c r="AF18" s="491" t="s">
        <v>470</v>
      </c>
    </row>
    <row r="19" spans="2:32" s="353" customFormat="1" ht="20.25" customHeight="1">
      <c r="B19" s="468"/>
      <c r="C19" s="501"/>
      <c r="D19" s="501"/>
      <c r="E19" s="501"/>
      <c r="F19" s="501"/>
      <c r="G19" s="353"/>
      <c r="H19" s="451" t="s">
        <v>1217</v>
      </c>
      <c r="I19" s="787"/>
      <c r="J19" s="787"/>
      <c r="K19" s="787"/>
      <c r="L19" s="787"/>
      <c r="M19" s="787"/>
      <c r="N19" s="787"/>
      <c r="O19" s="787"/>
      <c r="P19" s="787"/>
      <c r="Q19" s="787"/>
      <c r="R19" s="787"/>
      <c r="S19" s="451"/>
      <c r="T19" s="451"/>
      <c r="U19" s="451"/>
      <c r="V19" s="353"/>
      <c r="W19" s="789"/>
      <c r="X19" s="789"/>
      <c r="Y19" s="789"/>
      <c r="Z19" s="353"/>
      <c r="AA19" s="353"/>
      <c r="AB19" s="353"/>
      <c r="AC19" s="353"/>
      <c r="AD19" s="446"/>
      <c r="AE19" s="451"/>
      <c r="AF19" s="491"/>
    </row>
    <row r="20" spans="2:32" s="353" customFormat="1" ht="69.75" customHeight="1">
      <c r="B20" s="468"/>
      <c r="C20" s="501"/>
      <c r="D20" s="501"/>
      <c r="E20" s="501"/>
      <c r="F20" s="501"/>
      <c r="G20" s="353"/>
      <c r="H20" s="512" t="s">
        <v>336</v>
      </c>
      <c r="I20" s="860" t="s">
        <v>1779</v>
      </c>
      <c r="J20" s="860"/>
      <c r="K20" s="860"/>
      <c r="L20" s="860"/>
      <c r="M20" s="860"/>
      <c r="N20" s="860"/>
      <c r="O20" s="860"/>
      <c r="P20" s="860"/>
      <c r="Q20" s="860"/>
      <c r="R20" s="860"/>
      <c r="S20" s="860"/>
      <c r="T20" s="860"/>
      <c r="U20" s="860"/>
      <c r="V20" s="455"/>
      <c r="W20" s="455"/>
      <c r="X20" s="488" t="s">
        <v>494</v>
      </c>
      <c r="Y20" s="353" t="s">
        <v>388</v>
      </c>
      <c r="Z20" s="788" t="s">
        <v>1780</v>
      </c>
      <c r="AA20" s="788"/>
      <c r="AB20" s="788"/>
      <c r="AC20" s="353"/>
      <c r="AD20" s="446" t="s">
        <v>470</v>
      </c>
      <c r="AE20" s="451" t="s">
        <v>356</v>
      </c>
      <c r="AF20" s="491" t="s">
        <v>470</v>
      </c>
    </row>
    <row r="21" spans="2:32" s="353" customFormat="1" ht="15" customHeight="1">
      <c r="B21" s="468"/>
      <c r="C21" s="501"/>
      <c r="D21" s="501"/>
      <c r="E21" s="501"/>
      <c r="F21" s="501"/>
      <c r="G21" s="353"/>
      <c r="H21" s="594"/>
      <c r="I21" s="787"/>
      <c r="J21" s="787"/>
      <c r="K21" s="787"/>
      <c r="L21" s="787"/>
      <c r="M21" s="787"/>
      <c r="N21" s="787"/>
      <c r="O21" s="787"/>
      <c r="P21" s="787"/>
      <c r="Q21" s="787"/>
      <c r="R21" s="787"/>
      <c r="S21" s="451"/>
      <c r="T21" s="451"/>
      <c r="U21" s="451"/>
      <c r="V21" s="353"/>
      <c r="W21" s="789"/>
      <c r="X21" s="789"/>
      <c r="Y21" s="789"/>
      <c r="Z21" s="353"/>
      <c r="AA21" s="353"/>
      <c r="AB21" s="353"/>
      <c r="AC21" s="353"/>
      <c r="AD21" s="446"/>
      <c r="AE21" s="451"/>
      <c r="AF21" s="491"/>
    </row>
    <row r="22" spans="2:32" s="353" customFormat="1">
      <c r="B22" s="468"/>
      <c r="C22" s="501"/>
      <c r="D22" s="501"/>
      <c r="E22" s="501"/>
      <c r="F22" s="501"/>
      <c r="G22" s="353"/>
      <c r="H22" s="934" t="s">
        <v>1458</v>
      </c>
      <c r="I22" s="787"/>
      <c r="J22" s="787"/>
      <c r="K22" s="787"/>
      <c r="L22" s="787"/>
      <c r="M22" s="787"/>
      <c r="N22" s="787"/>
      <c r="O22" s="787"/>
      <c r="P22" s="787"/>
      <c r="Q22" s="787"/>
      <c r="R22" s="787"/>
      <c r="S22" s="353"/>
      <c r="T22" s="353"/>
      <c r="U22" s="451"/>
      <c r="V22" s="353"/>
      <c r="W22" s="789"/>
      <c r="X22" s="789"/>
      <c r="Y22" s="789"/>
      <c r="Z22" s="353"/>
      <c r="AA22" s="353"/>
      <c r="AB22" s="353"/>
      <c r="AC22" s="353"/>
      <c r="AD22" s="802" t="s">
        <v>636</v>
      </c>
      <c r="AE22" s="470" t="s">
        <v>356</v>
      </c>
      <c r="AF22" s="803" t="s">
        <v>646</v>
      </c>
    </row>
    <row r="23" spans="2:32" s="353" customFormat="1" ht="21" customHeight="1">
      <c r="B23" s="468"/>
      <c r="C23" s="501"/>
      <c r="D23" s="501"/>
      <c r="E23" s="501"/>
      <c r="F23" s="501"/>
      <c r="G23" s="494"/>
      <c r="H23" s="945" t="s">
        <v>344</v>
      </c>
      <c r="I23" s="864" t="s">
        <v>516</v>
      </c>
      <c r="J23" s="864"/>
      <c r="K23" s="864"/>
      <c r="L23" s="864"/>
      <c r="M23" s="864"/>
      <c r="N23" s="864"/>
      <c r="O23" s="864"/>
      <c r="P23" s="864"/>
      <c r="Q23" s="864"/>
      <c r="R23" s="864"/>
      <c r="S23" s="864"/>
      <c r="T23" s="864"/>
      <c r="U23" s="864"/>
      <c r="V23" s="864"/>
      <c r="W23" s="864"/>
      <c r="X23" s="864"/>
      <c r="Y23" s="789"/>
      <c r="Z23" s="353"/>
      <c r="AA23" s="353"/>
      <c r="AB23" s="353"/>
      <c r="AC23" s="353"/>
      <c r="AD23" s="446" t="s">
        <v>470</v>
      </c>
      <c r="AE23" s="451" t="s">
        <v>356</v>
      </c>
      <c r="AF23" s="491" t="s">
        <v>470</v>
      </c>
    </row>
    <row r="24" spans="2:32" s="353" customFormat="1">
      <c r="B24" s="468"/>
      <c r="C24" s="501"/>
      <c r="D24" s="501"/>
      <c r="E24" s="501"/>
      <c r="F24" s="501"/>
      <c r="G24" s="353"/>
      <c r="H24" s="785" t="s">
        <v>56</v>
      </c>
      <c r="I24" s="787"/>
      <c r="J24" s="787"/>
      <c r="K24" s="787"/>
      <c r="L24" s="787"/>
      <c r="M24" s="787"/>
      <c r="N24" s="787"/>
      <c r="O24" s="787"/>
      <c r="P24" s="787"/>
      <c r="Q24" s="787"/>
      <c r="R24" s="787"/>
      <c r="S24" s="353"/>
      <c r="T24" s="353"/>
      <c r="U24" s="451"/>
      <c r="V24" s="353"/>
      <c r="W24" s="789"/>
      <c r="X24" s="789"/>
      <c r="Y24" s="789"/>
      <c r="Z24" s="353"/>
      <c r="AA24" s="353"/>
      <c r="AB24" s="353"/>
      <c r="AC24" s="353"/>
      <c r="AD24" s="466"/>
      <c r="AE24" s="594"/>
      <c r="AF24" s="894"/>
    </row>
    <row r="25" spans="2:32" s="353" customFormat="1">
      <c r="B25" s="468"/>
      <c r="C25" s="501"/>
      <c r="D25" s="501"/>
      <c r="E25" s="501"/>
      <c r="F25" s="501"/>
      <c r="G25" s="353"/>
      <c r="H25" s="594"/>
      <c r="I25" s="787"/>
      <c r="J25" s="787"/>
      <c r="K25" s="787"/>
      <c r="L25" s="787"/>
      <c r="M25" s="787"/>
      <c r="N25" s="787"/>
      <c r="O25" s="787"/>
      <c r="P25" s="787"/>
      <c r="Q25" s="787"/>
      <c r="R25" s="787"/>
      <c r="S25" s="353"/>
      <c r="T25" s="353"/>
      <c r="U25" s="451"/>
      <c r="V25" s="353"/>
      <c r="W25" s="789"/>
      <c r="X25" s="789"/>
      <c r="Y25" s="789"/>
      <c r="Z25" s="353"/>
      <c r="AA25" s="353"/>
      <c r="AB25" s="353"/>
      <c r="AC25" s="353"/>
      <c r="AD25" s="466"/>
      <c r="AE25" s="594"/>
      <c r="AF25" s="894"/>
    </row>
    <row r="26" spans="2:32" s="353" customFormat="1" ht="14.25" customHeight="1">
      <c r="B26" s="468"/>
      <c r="C26" s="501"/>
      <c r="D26" s="501"/>
      <c r="E26" s="501"/>
      <c r="F26" s="501"/>
      <c r="G26" s="353"/>
      <c r="H26" s="785" t="s">
        <v>1781</v>
      </c>
      <c r="I26" s="787"/>
      <c r="J26" s="787"/>
      <c r="K26" s="787"/>
      <c r="L26" s="787"/>
      <c r="M26" s="787"/>
      <c r="N26" s="787"/>
      <c r="O26" s="787"/>
      <c r="P26" s="787"/>
      <c r="Q26" s="787"/>
      <c r="R26" s="787"/>
      <c r="S26" s="353"/>
      <c r="T26" s="353"/>
      <c r="U26" s="451"/>
      <c r="V26" s="353"/>
      <c r="W26" s="789"/>
      <c r="X26" s="789"/>
      <c r="Y26" s="789"/>
      <c r="Z26" s="353"/>
      <c r="AA26" s="353"/>
      <c r="AB26" s="353"/>
      <c r="AC26" s="353"/>
      <c r="AD26" s="802" t="s">
        <v>636</v>
      </c>
      <c r="AE26" s="470" t="s">
        <v>356</v>
      </c>
      <c r="AF26" s="803" t="s">
        <v>646</v>
      </c>
    </row>
    <row r="27" spans="2:32" s="353" customFormat="1" ht="58.5" customHeight="1">
      <c r="B27" s="468"/>
      <c r="C27" s="501"/>
      <c r="D27" s="501"/>
      <c r="E27" s="501"/>
      <c r="F27" s="501"/>
      <c r="G27" s="353"/>
      <c r="H27" s="512" t="s">
        <v>797</v>
      </c>
      <c r="I27" s="956" t="s">
        <v>947</v>
      </c>
      <c r="J27" s="956"/>
      <c r="K27" s="956"/>
      <c r="L27" s="959"/>
      <c r="M27" s="956" t="s">
        <v>1471</v>
      </c>
      <c r="N27" s="960"/>
      <c r="O27" s="960"/>
      <c r="P27" s="961"/>
      <c r="Q27" s="961"/>
      <c r="R27" s="961"/>
      <c r="S27" s="961"/>
      <c r="T27" s="961"/>
      <c r="U27" s="961"/>
      <c r="V27" s="961"/>
      <c r="W27" s="961"/>
      <c r="X27" s="488" t="s">
        <v>494</v>
      </c>
      <c r="Y27" s="353" t="s">
        <v>388</v>
      </c>
      <c r="Z27" s="788" t="s">
        <v>800</v>
      </c>
      <c r="AA27" s="788"/>
      <c r="AB27" s="788"/>
      <c r="AC27" s="353"/>
      <c r="AD27" s="446" t="s">
        <v>470</v>
      </c>
      <c r="AE27" s="451" t="s">
        <v>356</v>
      </c>
      <c r="AF27" s="491" t="s">
        <v>470</v>
      </c>
    </row>
    <row r="28" spans="2:32" s="353" customFormat="1" ht="17.25" customHeight="1">
      <c r="B28" s="468"/>
      <c r="C28" s="501"/>
      <c r="D28" s="501"/>
      <c r="E28" s="501"/>
      <c r="F28" s="501"/>
      <c r="G28" s="353"/>
      <c r="H28" s="594"/>
      <c r="I28" s="596"/>
      <c r="J28" s="596"/>
      <c r="K28" s="596"/>
      <c r="L28" s="596"/>
      <c r="M28" s="596"/>
      <c r="N28" s="876"/>
      <c r="O28" s="876"/>
      <c r="P28" s="875"/>
      <c r="Q28" s="875"/>
      <c r="R28" s="875"/>
      <c r="S28" s="875"/>
      <c r="T28" s="875"/>
      <c r="U28" s="875"/>
      <c r="V28" s="875"/>
      <c r="W28" s="875"/>
      <c r="X28" s="451"/>
      <c r="Y28" s="353"/>
      <c r="Z28" s="789"/>
      <c r="AA28" s="789"/>
      <c r="AB28" s="789"/>
      <c r="AC28" s="353"/>
      <c r="AD28" s="446"/>
      <c r="AE28" s="451"/>
      <c r="AF28" s="491"/>
    </row>
    <row r="29" spans="2:32" s="353" customFormat="1" ht="14.25" customHeight="1">
      <c r="B29" s="468"/>
      <c r="C29" s="501"/>
      <c r="D29" s="501"/>
      <c r="E29" s="501"/>
      <c r="F29" s="501"/>
      <c r="G29" s="353"/>
      <c r="H29" s="785" t="s">
        <v>1782</v>
      </c>
      <c r="I29" s="787"/>
      <c r="J29" s="787"/>
      <c r="K29" s="787"/>
      <c r="L29" s="787"/>
      <c r="M29" s="787"/>
      <c r="N29" s="787"/>
      <c r="O29" s="787"/>
      <c r="P29" s="787"/>
      <c r="Q29" s="787"/>
      <c r="R29" s="787"/>
      <c r="S29" s="353"/>
      <c r="T29" s="353"/>
      <c r="U29" s="451"/>
      <c r="V29" s="353"/>
      <c r="W29" s="789"/>
      <c r="X29" s="789"/>
      <c r="Y29" s="789"/>
      <c r="Z29" s="353"/>
      <c r="AA29" s="353"/>
      <c r="AB29" s="353"/>
      <c r="AC29" s="353"/>
      <c r="AD29" s="802" t="s">
        <v>636</v>
      </c>
      <c r="AE29" s="470" t="s">
        <v>356</v>
      </c>
      <c r="AF29" s="803" t="s">
        <v>646</v>
      </c>
    </row>
    <row r="30" spans="2:32" s="353" customFormat="1" ht="15" customHeight="1">
      <c r="B30" s="468"/>
      <c r="C30" s="501"/>
      <c r="D30" s="501"/>
      <c r="E30" s="501"/>
      <c r="F30" s="501"/>
      <c r="G30" s="353"/>
      <c r="H30" s="443" t="s">
        <v>1028</v>
      </c>
      <c r="I30" s="454" t="s">
        <v>1783</v>
      </c>
      <c r="J30" s="454"/>
      <c r="K30" s="454"/>
      <c r="L30" s="454"/>
      <c r="M30" s="454"/>
      <c r="N30" s="454"/>
      <c r="O30" s="454"/>
      <c r="P30" s="454"/>
      <c r="Q30" s="454"/>
      <c r="R30" s="454"/>
      <c r="S30" s="454"/>
      <c r="T30" s="454"/>
      <c r="U30" s="454"/>
      <c r="V30" s="454"/>
      <c r="W30" s="454"/>
      <c r="X30" s="454"/>
      <c r="Y30" s="353"/>
      <c r="Z30" s="789"/>
      <c r="AA30" s="789"/>
      <c r="AB30" s="789"/>
      <c r="AC30" s="353"/>
      <c r="AD30" s="446" t="s">
        <v>470</v>
      </c>
      <c r="AE30" s="451" t="s">
        <v>356</v>
      </c>
      <c r="AF30" s="491" t="s">
        <v>470</v>
      </c>
    </row>
    <row r="31" spans="2:32" s="353" customFormat="1">
      <c r="B31" s="853"/>
      <c r="C31" s="501"/>
      <c r="D31" s="501"/>
      <c r="E31" s="501"/>
      <c r="F31" s="501"/>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79"/>
      <c r="AE31" s="480"/>
      <c r="AF31" s="490"/>
    </row>
    <row r="32" spans="2:32" ht="32.25" customHeight="1">
      <c r="B32" s="445" t="s">
        <v>1787</v>
      </c>
      <c r="C32" s="508"/>
      <c r="D32" s="508"/>
      <c r="E32" s="508"/>
      <c r="F32" s="510"/>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62"/>
    </row>
    <row r="33" spans="2:32" s="353" customFormat="1" ht="10.5" customHeight="1">
      <c r="B33" s="445"/>
      <c r="C33" s="501" t="s">
        <v>1776</v>
      </c>
      <c r="D33" s="501"/>
      <c r="E33" s="501"/>
      <c r="F33" s="501"/>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44"/>
      <c r="AE33" s="450"/>
      <c r="AF33" s="475"/>
    </row>
    <row r="34" spans="2:32" s="353" customFormat="1" ht="15.75" customHeight="1">
      <c r="B34" s="445"/>
      <c r="C34" s="501"/>
      <c r="D34" s="501"/>
      <c r="E34" s="501"/>
      <c r="F34" s="501"/>
      <c r="G34" s="353"/>
      <c r="H34" s="862" t="s">
        <v>1777</v>
      </c>
      <c r="I34" s="862"/>
      <c r="J34" s="862"/>
      <c r="K34" s="862"/>
      <c r="L34" s="862"/>
      <c r="M34" s="862"/>
      <c r="N34" s="862"/>
      <c r="O34" s="862"/>
      <c r="P34" s="862"/>
      <c r="Q34" s="862"/>
      <c r="R34" s="862"/>
      <c r="S34" s="862"/>
      <c r="T34" s="862"/>
      <c r="U34" s="862"/>
      <c r="V34" s="951"/>
      <c r="W34" s="951"/>
      <c r="X34" s="951"/>
      <c r="Y34" s="951"/>
      <c r="Z34" s="353"/>
      <c r="AA34" s="353"/>
      <c r="AB34" s="353"/>
      <c r="AC34" s="353"/>
      <c r="AD34" s="445"/>
      <c r="AE34" s="353"/>
      <c r="AF34" s="476"/>
    </row>
    <row r="35" spans="2:32" s="353" customFormat="1" ht="40.5" customHeight="1">
      <c r="B35" s="468"/>
      <c r="C35" s="501"/>
      <c r="D35" s="501"/>
      <c r="E35" s="501"/>
      <c r="F35" s="501"/>
      <c r="G35" s="353"/>
      <c r="H35" s="512" t="s">
        <v>335</v>
      </c>
      <c r="I35" s="860" t="s">
        <v>1778</v>
      </c>
      <c r="J35" s="860"/>
      <c r="K35" s="860"/>
      <c r="L35" s="860"/>
      <c r="M35" s="860"/>
      <c r="N35" s="860"/>
      <c r="O35" s="860"/>
      <c r="P35" s="860"/>
      <c r="Q35" s="860"/>
      <c r="R35" s="860"/>
      <c r="S35" s="860"/>
      <c r="T35" s="860"/>
      <c r="U35" s="860"/>
      <c r="V35" s="455"/>
      <c r="W35" s="455"/>
      <c r="X35" s="488" t="s">
        <v>494</v>
      </c>
      <c r="Y35" s="353"/>
      <c r="Z35" s="789"/>
      <c r="AA35" s="789"/>
      <c r="AB35" s="789"/>
      <c r="AC35" s="353"/>
      <c r="AD35" s="802" t="s">
        <v>636</v>
      </c>
      <c r="AE35" s="470" t="s">
        <v>356</v>
      </c>
      <c r="AF35" s="803" t="s">
        <v>646</v>
      </c>
    </row>
    <row r="36" spans="2:32" s="353" customFormat="1" ht="16.5" customHeight="1">
      <c r="B36" s="468"/>
      <c r="C36" s="501"/>
      <c r="D36" s="501"/>
      <c r="E36" s="501"/>
      <c r="F36" s="501"/>
      <c r="G36" s="353"/>
      <c r="H36" s="908"/>
      <c r="I36" s="955"/>
      <c r="J36" s="955"/>
      <c r="K36" s="955"/>
      <c r="L36" s="955"/>
      <c r="M36" s="955"/>
      <c r="N36" s="955"/>
      <c r="O36" s="955"/>
      <c r="P36" s="955"/>
      <c r="Q36" s="955"/>
      <c r="R36" s="955"/>
      <c r="S36" s="955"/>
      <c r="T36" s="955"/>
      <c r="U36" s="955"/>
      <c r="V36" s="483"/>
      <c r="W36" s="483"/>
      <c r="X36" s="483"/>
      <c r="Y36" s="353"/>
      <c r="Z36" s="789"/>
      <c r="AA36" s="789"/>
      <c r="AB36" s="789"/>
      <c r="AC36" s="353"/>
      <c r="AD36" s="802"/>
      <c r="AE36" s="470"/>
      <c r="AF36" s="803"/>
    </row>
    <row r="37" spans="2:32" s="353" customFormat="1" ht="40.5" customHeight="1">
      <c r="B37" s="468"/>
      <c r="C37" s="501"/>
      <c r="D37" s="501"/>
      <c r="E37" s="501"/>
      <c r="F37" s="501"/>
      <c r="G37" s="353"/>
      <c r="H37" s="512" t="s">
        <v>163</v>
      </c>
      <c r="I37" s="860" t="s">
        <v>209</v>
      </c>
      <c r="J37" s="860"/>
      <c r="K37" s="860"/>
      <c r="L37" s="860"/>
      <c r="M37" s="860"/>
      <c r="N37" s="860"/>
      <c r="O37" s="860"/>
      <c r="P37" s="860"/>
      <c r="Q37" s="860"/>
      <c r="R37" s="860"/>
      <c r="S37" s="860"/>
      <c r="T37" s="860"/>
      <c r="U37" s="860"/>
      <c r="V37" s="455"/>
      <c r="W37" s="455"/>
      <c r="X37" s="488" t="s">
        <v>494</v>
      </c>
      <c r="Y37" s="353" t="s">
        <v>388</v>
      </c>
      <c r="Z37" s="788" t="s">
        <v>468</v>
      </c>
      <c r="AA37" s="788"/>
      <c r="AB37" s="788"/>
      <c r="AC37" s="353"/>
      <c r="AD37" s="446" t="s">
        <v>470</v>
      </c>
      <c r="AE37" s="451" t="s">
        <v>356</v>
      </c>
      <c r="AF37" s="491" t="s">
        <v>470</v>
      </c>
    </row>
    <row r="38" spans="2:32" s="353" customFormat="1" ht="20.25" customHeight="1">
      <c r="B38" s="800"/>
      <c r="C38" s="501"/>
      <c r="D38" s="501"/>
      <c r="E38" s="501"/>
      <c r="F38" s="501"/>
      <c r="G38" s="445"/>
      <c r="H38" s="471" t="s">
        <v>1072</v>
      </c>
      <c r="I38" s="957"/>
      <c r="J38" s="957"/>
      <c r="K38" s="957"/>
      <c r="L38" s="957"/>
      <c r="M38" s="957"/>
      <c r="N38" s="957"/>
      <c r="O38" s="957"/>
      <c r="P38" s="957"/>
      <c r="Q38" s="957"/>
      <c r="R38" s="957"/>
      <c r="S38" s="471"/>
      <c r="T38" s="471"/>
      <c r="U38" s="471"/>
      <c r="V38" s="480"/>
      <c r="W38" s="862"/>
      <c r="X38" s="862"/>
      <c r="Y38" s="789"/>
      <c r="Z38" s="353"/>
      <c r="AA38" s="353"/>
      <c r="AB38" s="353"/>
      <c r="AC38" s="353"/>
      <c r="AD38" s="446"/>
      <c r="AE38" s="451"/>
      <c r="AF38" s="491"/>
    </row>
    <row r="39" spans="2:32" s="353" customFormat="1" ht="74.25" customHeight="1">
      <c r="B39" s="468"/>
      <c r="C39" s="501"/>
      <c r="D39" s="501"/>
      <c r="E39" s="501"/>
      <c r="F39" s="501"/>
      <c r="G39" s="353"/>
      <c r="H39" s="940" t="s">
        <v>336</v>
      </c>
      <c r="I39" s="932" t="s">
        <v>1779</v>
      </c>
      <c r="J39" s="932"/>
      <c r="K39" s="932"/>
      <c r="L39" s="932"/>
      <c r="M39" s="932"/>
      <c r="N39" s="932"/>
      <c r="O39" s="932"/>
      <c r="P39" s="932"/>
      <c r="Q39" s="932"/>
      <c r="R39" s="932"/>
      <c r="S39" s="932"/>
      <c r="T39" s="932"/>
      <c r="U39" s="932"/>
      <c r="V39" s="456"/>
      <c r="W39" s="456"/>
      <c r="X39" s="492" t="s">
        <v>494</v>
      </c>
      <c r="Y39" s="353" t="s">
        <v>388</v>
      </c>
      <c r="Z39" s="788" t="s">
        <v>338</v>
      </c>
      <c r="AA39" s="788"/>
      <c r="AB39" s="788"/>
      <c r="AC39" s="353"/>
      <c r="AD39" s="446" t="s">
        <v>470</v>
      </c>
      <c r="AE39" s="451" t="s">
        <v>356</v>
      </c>
      <c r="AF39" s="491" t="s">
        <v>470</v>
      </c>
    </row>
    <row r="40" spans="2:32" s="353" customFormat="1" ht="15" customHeight="1">
      <c r="B40" s="468"/>
      <c r="C40" s="501"/>
      <c r="D40" s="501"/>
      <c r="E40" s="501"/>
      <c r="F40" s="501"/>
      <c r="G40" s="353"/>
      <c r="H40" s="594"/>
      <c r="I40" s="787"/>
      <c r="J40" s="787"/>
      <c r="K40" s="787"/>
      <c r="L40" s="787"/>
      <c r="M40" s="787"/>
      <c r="N40" s="787"/>
      <c r="O40" s="787"/>
      <c r="P40" s="787"/>
      <c r="Q40" s="787"/>
      <c r="R40" s="787"/>
      <c r="S40" s="451"/>
      <c r="T40" s="451"/>
      <c r="U40" s="451"/>
      <c r="V40" s="353"/>
      <c r="W40" s="789"/>
      <c r="X40" s="789"/>
      <c r="Y40" s="789"/>
      <c r="Z40" s="353"/>
      <c r="AA40" s="353"/>
      <c r="AB40" s="353"/>
      <c r="AC40" s="353"/>
      <c r="AD40" s="446"/>
      <c r="AE40" s="451"/>
      <c r="AF40" s="491"/>
    </row>
    <row r="41" spans="2:32" s="353" customFormat="1">
      <c r="B41" s="468"/>
      <c r="C41" s="501"/>
      <c r="D41" s="501"/>
      <c r="E41" s="501"/>
      <c r="F41" s="501"/>
      <c r="G41" s="353"/>
      <c r="H41" s="785" t="s">
        <v>1458</v>
      </c>
      <c r="I41" s="787"/>
      <c r="J41" s="787"/>
      <c r="K41" s="787"/>
      <c r="L41" s="787"/>
      <c r="M41" s="787"/>
      <c r="N41" s="787"/>
      <c r="O41" s="787"/>
      <c r="P41" s="787"/>
      <c r="Q41" s="787"/>
      <c r="R41" s="787"/>
      <c r="S41" s="353"/>
      <c r="T41" s="353"/>
      <c r="U41" s="451"/>
      <c r="V41" s="353"/>
      <c r="W41" s="789"/>
      <c r="X41" s="789"/>
      <c r="Y41" s="789"/>
      <c r="Z41" s="353"/>
      <c r="AA41" s="353"/>
      <c r="AB41" s="353"/>
      <c r="AC41" s="353"/>
      <c r="AD41" s="802" t="s">
        <v>636</v>
      </c>
      <c r="AE41" s="470" t="s">
        <v>356</v>
      </c>
      <c r="AF41" s="803" t="s">
        <v>646</v>
      </c>
    </row>
    <row r="42" spans="2:32" s="353" customFormat="1" ht="21.75" customHeight="1">
      <c r="B42" s="468"/>
      <c r="C42" s="501"/>
      <c r="D42" s="501"/>
      <c r="E42" s="501"/>
      <c r="F42" s="501"/>
      <c r="G42" s="353"/>
      <c r="H42" s="512" t="s">
        <v>344</v>
      </c>
      <c r="I42" s="864" t="s">
        <v>516</v>
      </c>
      <c r="J42" s="864"/>
      <c r="K42" s="864"/>
      <c r="L42" s="864"/>
      <c r="M42" s="864"/>
      <c r="N42" s="864"/>
      <c r="O42" s="864"/>
      <c r="P42" s="864"/>
      <c r="Q42" s="864"/>
      <c r="R42" s="864"/>
      <c r="S42" s="864"/>
      <c r="T42" s="864"/>
      <c r="U42" s="864"/>
      <c r="V42" s="864"/>
      <c r="W42" s="864"/>
      <c r="X42" s="864"/>
      <c r="Y42" s="789"/>
      <c r="Z42" s="353"/>
      <c r="AA42" s="353"/>
      <c r="AB42" s="353"/>
      <c r="AC42" s="353"/>
      <c r="AD42" s="446" t="s">
        <v>470</v>
      </c>
      <c r="AE42" s="451" t="s">
        <v>356</v>
      </c>
      <c r="AF42" s="491" t="s">
        <v>470</v>
      </c>
    </row>
    <row r="43" spans="2:32" s="353" customFormat="1">
      <c r="B43" s="468"/>
      <c r="C43" s="501"/>
      <c r="D43" s="501"/>
      <c r="E43" s="501"/>
      <c r="F43" s="501"/>
      <c r="G43" s="353"/>
      <c r="H43" s="937" t="s">
        <v>1790</v>
      </c>
      <c r="I43" s="787"/>
      <c r="J43" s="787"/>
      <c r="K43" s="787"/>
      <c r="L43" s="787"/>
      <c r="M43" s="787"/>
      <c r="N43" s="787"/>
      <c r="O43" s="787"/>
      <c r="P43" s="787"/>
      <c r="Q43" s="787"/>
      <c r="R43" s="787"/>
      <c r="S43" s="353"/>
      <c r="T43" s="353"/>
      <c r="U43" s="451"/>
      <c r="V43" s="353"/>
      <c r="W43" s="789"/>
      <c r="X43" s="789"/>
      <c r="Y43" s="789"/>
      <c r="Z43" s="353"/>
      <c r="AA43" s="353"/>
      <c r="AB43" s="353"/>
      <c r="AC43" s="353"/>
      <c r="AD43" s="466"/>
      <c r="AE43" s="594"/>
      <c r="AF43" s="894"/>
    </row>
    <row r="44" spans="2:32" s="353" customFormat="1">
      <c r="B44" s="468"/>
      <c r="C44" s="501"/>
      <c r="D44" s="501"/>
      <c r="E44" s="501"/>
      <c r="F44" s="501"/>
      <c r="G44" s="353"/>
      <c r="H44" s="594"/>
      <c r="I44" s="787"/>
      <c r="J44" s="787"/>
      <c r="K44" s="787"/>
      <c r="L44" s="787"/>
      <c r="M44" s="787"/>
      <c r="N44" s="787"/>
      <c r="O44" s="787"/>
      <c r="P44" s="787"/>
      <c r="Q44" s="787"/>
      <c r="R44" s="787"/>
      <c r="S44" s="353"/>
      <c r="T44" s="353"/>
      <c r="U44" s="451"/>
      <c r="V44" s="353"/>
      <c r="W44" s="789"/>
      <c r="X44" s="789"/>
      <c r="Y44" s="789"/>
      <c r="Z44" s="353"/>
      <c r="AA44" s="353"/>
      <c r="AB44" s="353"/>
      <c r="AC44" s="353"/>
      <c r="AD44" s="466"/>
      <c r="AE44" s="594"/>
      <c r="AF44" s="894"/>
    </row>
    <row r="45" spans="2:32" s="353" customFormat="1" ht="14.25" customHeight="1">
      <c r="B45" s="468"/>
      <c r="C45" s="501"/>
      <c r="D45" s="501"/>
      <c r="E45" s="501"/>
      <c r="F45" s="501"/>
      <c r="G45" s="353"/>
      <c r="H45" s="785" t="s">
        <v>1781</v>
      </c>
      <c r="I45" s="787"/>
      <c r="J45" s="787"/>
      <c r="K45" s="787"/>
      <c r="L45" s="787"/>
      <c r="M45" s="787"/>
      <c r="N45" s="787"/>
      <c r="O45" s="787"/>
      <c r="P45" s="787"/>
      <c r="Q45" s="787"/>
      <c r="R45" s="787"/>
      <c r="S45" s="353"/>
      <c r="T45" s="353"/>
      <c r="U45" s="451"/>
      <c r="V45" s="353"/>
      <c r="W45" s="789"/>
      <c r="X45" s="789"/>
      <c r="Y45" s="789"/>
      <c r="Z45" s="353"/>
      <c r="AA45" s="353"/>
      <c r="AB45" s="353"/>
      <c r="AC45" s="353"/>
      <c r="AD45" s="802" t="s">
        <v>636</v>
      </c>
      <c r="AE45" s="470" t="s">
        <v>356</v>
      </c>
      <c r="AF45" s="803" t="s">
        <v>646</v>
      </c>
    </row>
    <row r="46" spans="2:32" s="353" customFormat="1" ht="58.5" customHeight="1">
      <c r="B46" s="468"/>
      <c r="C46" s="501"/>
      <c r="D46" s="501"/>
      <c r="E46" s="501"/>
      <c r="F46" s="501"/>
      <c r="G46" s="353"/>
      <c r="H46" s="512" t="s">
        <v>797</v>
      </c>
      <c r="I46" s="956" t="s">
        <v>947</v>
      </c>
      <c r="J46" s="956"/>
      <c r="K46" s="956"/>
      <c r="L46" s="959"/>
      <c r="M46" s="956" t="s">
        <v>1471</v>
      </c>
      <c r="N46" s="960"/>
      <c r="O46" s="960"/>
      <c r="P46" s="961"/>
      <c r="Q46" s="961"/>
      <c r="R46" s="961"/>
      <c r="S46" s="961"/>
      <c r="T46" s="961"/>
      <c r="U46" s="961"/>
      <c r="V46" s="961"/>
      <c r="W46" s="961"/>
      <c r="X46" s="488" t="s">
        <v>494</v>
      </c>
      <c r="Y46" s="353" t="s">
        <v>388</v>
      </c>
      <c r="Z46" s="788" t="s">
        <v>800</v>
      </c>
      <c r="AA46" s="788"/>
      <c r="AB46" s="788"/>
      <c r="AC46" s="353"/>
      <c r="AD46" s="446" t="s">
        <v>470</v>
      </c>
      <c r="AE46" s="451" t="s">
        <v>356</v>
      </c>
      <c r="AF46" s="491" t="s">
        <v>470</v>
      </c>
    </row>
    <row r="47" spans="2:32" s="353" customFormat="1" ht="17.25" customHeight="1">
      <c r="B47" s="468"/>
      <c r="C47" s="501"/>
      <c r="D47" s="501"/>
      <c r="E47" s="501"/>
      <c r="F47" s="501"/>
      <c r="G47" s="353"/>
      <c r="H47" s="594"/>
      <c r="I47" s="596"/>
      <c r="J47" s="596"/>
      <c r="K47" s="596"/>
      <c r="L47" s="596"/>
      <c r="M47" s="596"/>
      <c r="N47" s="876"/>
      <c r="O47" s="876"/>
      <c r="P47" s="875"/>
      <c r="Q47" s="875"/>
      <c r="R47" s="875"/>
      <c r="S47" s="875"/>
      <c r="T47" s="875"/>
      <c r="U47" s="875"/>
      <c r="V47" s="875"/>
      <c r="W47" s="875"/>
      <c r="X47" s="451"/>
      <c r="Y47" s="353"/>
      <c r="Z47" s="789"/>
      <c r="AA47" s="789"/>
      <c r="AB47" s="789"/>
      <c r="AC47" s="353"/>
      <c r="AD47" s="446"/>
      <c r="AE47" s="451"/>
      <c r="AF47" s="491"/>
    </row>
    <row r="48" spans="2:32" s="353" customFormat="1" ht="14.25" customHeight="1">
      <c r="B48" s="468"/>
      <c r="C48" s="501"/>
      <c r="D48" s="501"/>
      <c r="E48" s="501"/>
      <c r="F48" s="501"/>
      <c r="G48" s="353"/>
      <c r="H48" s="785" t="s">
        <v>1782</v>
      </c>
      <c r="I48" s="787"/>
      <c r="J48" s="787"/>
      <c r="K48" s="787"/>
      <c r="L48" s="787"/>
      <c r="M48" s="787"/>
      <c r="N48" s="787"/>
      <c r="O48" s="787"/>
      <c r="P48" s="787"/>
      <c r="Q48" s="787"/>
      <c r="R48" s="787"/>
      <c r="S48" s="353"/>
      <c r="T48" s="353"/>
      <c r="U48" s="451"/>
      <c r="V48" s="353"/>
      <c r="W48" s="789"/>
      <c r="X48" s="789"/>
      <c r="Y48" s="789"/>
      <c r="Z48" s="353"/>
      <c r="AA48" s="353"/>
      <c r="AB48" s="353"/>
      <c r="AC48" s="353"/>
      <c r="AD48" s="802" t="s">
        <v>636</v>
      </c>
      <c r="AE48" s="470" t="s">
        <v>356</v>
      </c>
      <c r="AF48" s="803" t="s">
        <v>646</v>
      </c>
    </row>
    <row r="49" spans="2:32" s="353" customFormat="1" ht="15" customHeight="1">
      <c r="B49" s="468"/>
      <c r="C49" s="501"/>
      <c r="D49" s="501"/>
      <c r="E49" s="501"/>
      <c r="F49" s="501"/>
      <c r="G49" s="353"/>
      <c r="H49" s="443" t="s">
        <v>1028</v>
      </c>
      <c r="I49" s="454" t="s">
        <v>1783</v>
      </c>
      <c r="J49" s="454"/>
      <c r="K49" s="454"/>
      <c r="L49" s="454"/>
      <c r="M49" s="454"/>
      <c r="N49" s="454"/>
      <c r="O49" s="454"/>
      <c r="P49" s="454"/>
      <c r="Q49" s="454"/>
      <c r="R49" s="454"/>
      <c r="S49" s="454"/>
      <c r="T49" s="454"/>
      <c r="U49" s="454"/>
      <c r="V49" s="454"/>
      <c r="W49" s="454"/>
      <c r="X49" s="454"/>
      <c r="Y49" s="353"/>
      <c r="Z49" s="789"/>
      <c r="AA49" s="789"/>
      <c r="AB49" s="789"/>
      <c r="AC49" s="353"/>
      <c r="AD49" s="446" t="s">
        <v>470</v>
      </c>
      <c r="AE49" s="451" t="s">
        <v>356</v>
      </c>
      <c r="AF49" s="491" t="s">
        <v>470</v>
      </c>
    </row>
    <row r="50" spans="2:32" s="353" customFormat="1">
      <c r="B50" s="479"/>
      <c r="C50" s="501"/>
      <c r="D50" s="501"/>
      <c r="E50" s="501"/>
      <c r="F50" s="501"/>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79"/>
      <c r="AE50" s="480"/>
      <c r="AF50" s="490"/>
    </row>
    <row r="51" spans="2:32" s="353" customFormat="1" ht="38.25" customHeight="1">
      <c r="B51" s="598" t="s">
        <v>1791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353"/>
      <c r="AE51" s="353"/>
      <c r="AF51" s="353"/>
    </row>
    <row r="52" spans="2:32" s="353" customFormat="1">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353"/>
      <c r="AE52" s="353"/>
      <c r="AF52" s="353"/>
    </row>
    <row r="53" spans="2:32" s="549" customFormat="1">
      <c r="B53" s="440"/>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549"/>
      <c r="AE53" s="549"/>
      <c r="AF53" s="549"/>
    </row>
    <row r="122" spans="3:7">
      <c r="C122" s="357"/>
      <c r="D122" s="357"/>
      <c r="E122" s="357"/>
      <c r="F122" s="357"/>
      <c r="G122" s="357"/>
    </row>
    <row r="123" spans="3:7">
      <c r="C123" s="35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5" type="Hiragana"/>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33333333333304" right="0.39374999999999999" top="0.51180555555555596" bottom="0.35416666666666702" header="0.511811023622047" footer="0.511811023622047"/>
  <pageSetup paperSize="9" fitToWidth="1" fitToHeight="1" orientation="portrait" usePrinterDefaults="1"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AG123"/>
  <sheetViews>
    <sheetView workbookViewId="0">
      <selection activeCell="B5" sqref="B5:AF5"/>
    </sheetView>
  </sheetViews>
  <sheetFormatPr defaultColWidth="3.50390625" defaultRowHeight="13.5"/>
  <cols>
    <col min="1" max="1" width="1.25" style="343" customWidth="1"/>
    <col min="2" max="2" width="3" style="440" customWidth="1"/>
    <col min="3" max="6" width="3.5" style="343" customWidth="1"/>
    <col min="7" max="7" width="1.5" style="343" customWidth="1"/>
    <col min="8" max="26" width="3.5" style="343" customWidth="1"/>
    <col min="27" max="32" width="4" style="343" customWidth="1"/>
    <col min="33" max="33" width="1.25" style="343" customWidth="1"/>
    <col min="34" max="16384" width="3.5" style="343" customWidth="1"/>
  </cols>
  <sheetData>
    <row r="1" spans="2:32"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2:32" s="353" customFormat="1">
      <c r="B2" s="353" t="s">
        <v>1683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2:32"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463" t="s">
        <v>33</v>
      </c>
      <c r="AA3" s="451"/>
      <c r="AB3" s="451" t="s">
        <v>37</v>
      </c>
      <c r="AC3" s="451"/>
      <c r="AD3" s="451" t="s">
        <v>45</v>
      </c>
      <c r="AE3" s="451"/>
      <c r="AF3" s="451" t="s">
        <v>16</v>
      </c>
    </row>
    <row r="4" spans="2:32"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463"/>
    </row>
    <row r="5" spans="2:32" s="353" customFormat="1" ht="38.25" customHeight="1">
      <c r="B5" s="506" t="s">
        <v>1336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row>
    <row r="6" spans="2:32"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2:32" s="353" customFormat="1" ht="39.75" customHeight="1">
      <c r="B7" s="443" t="s">
        <v>221</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row>
    <row r="8" spans="2:32" ht="39.75" customHeight="1">
      <c r="B8" s="443" t="s">
        <v>1048</v>
      </c>
      <c r="C8" s="443"/>
      <c r="D8" s="443"/>
      <c r="E8" s="443"/>
      <c r="F8" s="443"/>
      <c r="G8" s="582"/>
      <c r="H8" s="483" t="s">
        <v>470</v>
      </c>
      <c r="I8" s="457" t="s">
        <v>416</v>
      </c>
      <c r="J8" s="457"/>
      <c r="K8" s="457"/>
      <c r="L8" s="457"/>
      <c r="M8" s="483" t="s">
        <v>470</v>
      </c>
      <c r="N8" s="457" t="s">
        <v>510</v>
      </c>
      <c r="O8" s="457"/>
      <c r="P8" s="457"/>
      <c r="Q8" s="457"/>
      <c r="R8" s="483" t="s">
        <v>470</v>
      </c>
      <c r="S8" s="457" t="s">
        <v>27</v>
      </c>
      <c r="T8" s="457"/>
      <c r="U8" s="457"/>
      <c r="V8" s="457"/>
      <c r="W8" s="457"/>
      <c r="X8" s="457"/>
      <c r="Y8" s="457"/>
      <c r="Z8" s="457"/>
      <c r="AA8" s="457"/>
      <c r="AB8" s="457"/>
      <c r="AC8" s="457"/>
      <c r="AD8" s="457"/>
      <c r="AE8" s="457"/>
      <c r="AF8" s="472"/>
    </row>
    <row r="9" spans="2:32" ht="27" customHeight="1">
      <c r="B9" s="443" t="s">
        <v>409</v>
      </c>
      <c r="C9" s="443"/>
      <c r="D9" s="443"/>
      <c r="E9" s="443"/>
      <c r="F9" s="443"/>
      <c r="G9" s="444"/>
      <c r="H9" s="451" t="s">
        <v>470</v>
      </c>
      <c r="I9" s="458" t="s">
        <v>1312</v>
      </c>
      <c r="J9" s="450"/>
      <c r="K9" s="450"/>
      <c r="L9" s="450"/>
      <c r="M9" s="450"/>
      <c r="N9" s="450"/>
      <c r="O9" s="450"/>
      <c r="P9" s="450"/>
      <c r="Q9" s="450"/>
      <c r="R9" s="450"/>
      <c r="S9" s="450"/>
      <c r="T9" s="450"/>
      <c r="U9" s="450"/>
      <c r="V9" s="450"/>
      <c r="W9" s="450"/>
      <c r="X9" s="450"/>
      <c r="Y9" s="450"/>
      <c r="Z9" s="450"/>
      <c r="AA9" s="450"/>
      <c r="AB9" s="450"/>
      <c r="AC9" s="450"/>
      <c r="AD9" s="450"/>
      <c r="AE9" s="450"/>
      <c r="AF9" s="475"/>
    </row>
    <row r="10" spans="2:32" ht="27" customHeight="1">
      <c r="B10" s="443"/>
      <c r="C10" s="443"/>
      <c r="D10" s="443"/>
      <c r="E10" s="443"/>
      <c r="F10" s="443"/>
      <c r="G10" s="479"/>
      <c r="H10" s="451" t="s">
        <v>470</v>
      </c>
      <c r="I10" s="459" t="s">
        <v>1406</v>
      </c>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90"/>
    </row>
    <row r="11" spans="2:32" ht="40.5" customHeight="1">
      <c r="B11" s="443" t="s">
        <v>1753</v>
      </c>
      <c r="C11" s="443"/>
      <c r="D11" s="443"/>
      <c r="E11" s="443"/>
      <c r="F11" s="443"/>
      <c r="G11" s="952"/>
      <c r="H11" s="483" t="s">
        <v>470</v>
      </c>
      <c r="I11" s="457" t="s">
        <v>1775</v>
      </c>
      <c r="J11" s="958"/>
      <c r="K11" s="958"/>
      <c r="L11" s="958"/>
      <c r="M11" s="958"/>
      <c r="N11" s="958"/>
      <c r="O11" s="958"/>
      <c r="P11" s="958"/>
      <c r="Q11" s="958"/>
      <c r="R11" s="483" t="s">
        <v>470</v>
      </c>
      <c r="S11" s="457" t="s">
        <v>1230</v>
      </c>
      <c r="T11" s="958"/>
      <c r="U11" s="958"/>
      <c r="V11" s="958"/>
      <c r="W11" s="958"/>
      <c r="X11" s="958"/>
      <c r="Y11" s="958"/>
      <c r="Z11" s="958"/>
      <c r="AA11" s="958"/>
      <c r="AB11" s="958"/>
      <c r="AC11" s="958"/>
      <c r="AD11" s="958"/>
      <c r="AE11" s="958"/>
      <c r="AF11" s="975"/>
    </row>
    <row r="12" spans="2:32" ht="27" customHeight="1">
      <c r="B12" s="444" t="s">
        <v>423</v>
      </c>
      <c r="C12" s="508"/>
      <c r="D12" s="508"/>
      <c r="E12" s="508"/>
      <c r="F12" s="508"/>
      <c r="G12" s="964"/>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76"/>
    </row>
    <row r="13" spans="2:32" s="353" customFormat="1" ht="10.5" customHeight="1">
      <c r="B13" s="494"/>
      <c r="C13" s="501" t="s">
        <v>1776</v>
      </c>
      <c r="D13" s="501"/>
      <c r="E13" s="501"/>
      <c r="F13" s="501"/>
      <c r="G13" s="444"/>
      <c r="H13" s="450"/>
      <c r="I13" s="450"/>
      <c r="J13" s="450"/>
      <c r="K13" s="450"/>
      <c r="L13" s="450"/>
      <c r="M13" s="450"/>
      <c r="N13" s="450"/>
      <c r="O13" s="450"/>
      <c r="P13" s="450"/>
      <c r="Q13" s="450"/>
      <c r="R13" s="450"/>
      <c r="S13" s="450"/>
      <c r="T13" s="450"/>
      <c r="U13" s="450"/>
      <c r="V13" s="450"/>
      <c r="W13" s="450"/>
      <c r="X13" s="450"/>
      <c r="Y13" s="450"/>
      <c r="Z13" s="450"/>
      <c r="AA13" s="450"/>
      <c r="AB13" s="450"/>
      <c r="AC13" s="475"/>
      <c r="AD13" s="450"/>
      <c r="AE13" s="450"/>
      <c r="AF13" s="475"/>
    </row>
    <row r="14" spans="2:32" s="353" customFormat="1" ht="15.75" customHeight="1">
      <c r="B14" s="445"/>
      <c r="C14" s="501"/>
      <c r="D14" s="501"/>
      <c r="E14" s="501"/>
      <c r="F14" s="501"/>
      <c r="G14" s="445"/>
      <c r="H14" s="862" t="s">
        <v>1777</v>
      </c>
      <c r="I14" s="862"/>
      <c r="J14" s="862"/>
      <c r="K14" s="862"/>
      <c r="L14" s="862"/>
      <c r="M14" s="862"/>
      <c r="N14" s="862"/>
      <c r="O14" s="862"/>
      <c r="P14" s="862"/>
      <c r="Q14" s="862"/>
      <c r="R14" s="862"/>
      <c r="S14" s="862"/>
      <c r="T14" s="862"/>
      <c r="U14" s="862"/>
      <c r="V14" s="862"/>
      <c r="W14" s="862"/>
      <c r="X14" s="862"/>
      <c r="Y14" s="951"/>
      <c r="Z14" s="951"/>
      <c r="AA14" s="951"/>
      <c r="AB14" s="951"/>
      <c r="AC14" s="476"/>
      <c r="AD14" s="353"/>
      <c r="AE14" s="353"/>
      <c r="AF14" s="476"/>
    </row>
    <row r="15" spans="2:32" s="353" customFormat="1" ht="40.5" customHeight="1">
      <c r="B15" s="468"/>
      <c r="C15" s="501"/>
      <c r="D15" s="501"/>
      <c r="E15" s="501"/>
      <c r="F15" s="501"/>
      <c r="G15" s="445"/>
      <c r="H15" s="512" t="s">
        <v>335</v>
      </c>
      <c r="I15" s="782" t="s">
        <v>656</v>
      </c>
      <c r="J15" s="782"/>
      <c r="K15" s="782"/>
      <c r="L15" s="782"/>
      <c r="M15" s="782"/>
      <c r="N15" s="782"/>
      <c r="O15" s="782"/>
      <c r="P15" s="782"/>
      <c r="Q15" s="782"/>
      <c r="R15" s="782"/>
      <c r="S15" s="782"/>
      <c r="T15" s="782"/>
      <c r="U15" s="782"/>
      <c r="V15" s="455"/>
      <c r="W15" s="455"/>
      <c r="X15" s="488" t="s">
        <v>494</v>
      </c>
      <c r="Y15" s="353"/>
      <c r="Z15" s="789"/>
      <c r="AA15" s="789"/>
      <c r="AB15" s="789"/>
      <c r="AC15" s="476"/>
      <c r="AD15" s="802" t="s">
        <v>636</v>
      </c>
      <c r="AE15" s="470" t="s">
        <v>356</v>
      </c>
      <c r="AF15" s="803" t="s">
        <v>646</v>
      </c>
    </row>
    <row r="16" spans="2:32" s="353" customFormat="1" ht="18" customHeight="1">
      <c r="B16" s="468"/>
      <c r="C16" s="501"/>
      <c r="D16" s="501"/>
      <c r="E16" s="501"/>
      <c r="F16" s="501"/>
      <c r="G16" s="445"/>
      <c r="H16" s="908"/>
      <c r="I16" s="967"/>
      <c r="J16" s="967"/>
      <c r="K16" s="967"/>
      <c r="L16" s="967"/>
      <c r="M16" s="967"/>
      <c r="N16" s="967"/>
      <c r="O16" s="967"/>
      <c r="P16" s="967"/>
      <c r="Q16" s="967"/>
      <c r="R16" s="967"/>
      <c r="S16" s="967"/>
      <c r="T16" s="967"/>
      <c r="U16" s="967"/>
      <c r="V16" s="483"/>
      <c r="W16" s="483"/>
      <c r="X16" s="483"/>
      <c r="Y16" s="353"/>
      <c r="Z16" s="789"/>
      <c r="AA16" s="789"/>
      <c r="AB16" s="789"/>
      <c r="AC16" s="476"/>
      <c r="AD16" s="802"/>
      <c r="AE16" s="470"/>
      <c r="AF16" s="803"/>
    </row>
    <row r="17" spans="2:32" s="353" customFormat="1" ht="40.5" customHeight="1">
      <c r="B17" s="468"/>
      <c r="C17" s="501"/>
      <c r="D17" s="501"/>
      <c r="E17" s="501"/>
      <c r="F17" s="501"/>
      <c r="G17" s="445"/>
      <c r="H17" s="512" t="s">
        <v>163</v>
      </c>
      <c r="I17" s="782" t="s">
        <v>1784</v>
      </c>
      <c r="J17" s="782"/>
      <c r="K17" s="782"/>
      <c r="L17" s="782"/>
      <c r="M17" s="782"/>
      <c r="N17" s="782"/>
      <c r="O17" s="782"/>
      <c r="P17" s="782"/>
      <c r="Q17" s="782"/>
      <c r="R17" s="782"/>
      <c r="S17" s="782"/>
      <c r="T17" s="782"/>
      <c r="U17" s="782"/>
      <c r="V17" s="455"/>
      <c r="W17" s="455"/>
      <c r="X17" s="488" t="s">
        <v>494</v>
      </c>
      <c r="Y17" s="353" t="s">
        <v>388</v>
      </c>
      <c r="Z17" s="788" t="s">
        <v>1454</v>
      </c>
      <c r="AA17" s="788"/>
      <c r="AB17" s="788"/>
      <c r="AC17" s="476"/>
      <c r="AD17" s="446" t="s">
        <v>470</v>
      </c>
      <c r="AE17" s="451" t="s">
        <v>356</v>
      </c>
      <c r="AF17" s="491" t="s">
        <v>470</v>
      </c>
    </row>
    <row r="18" spans="2:32" s="353" customFormat="1" ht="20.25" customHeight="1">
      <c r="B18" s="468"/>
      <c r="C18" s="501"/>
      <c r="D18" s="501"/>
      <c r="E18" s="501"/>
      <c r="F18" s="501"/>
      <c r="G18" s="353"/>
      <c r="H18" s="451" t="s">
        <v>1072</v>
      </c>
      <c r="I18" s="787"/>
      <c r="J18" s="787"/>
      <c r="K18" s="787"/>
      <c r="L18" s="787"/>
      <c r="M18" s="787"/>
      <c r="N18" s="787"/>
      <c r="O18" s="787"/>
      <c r="P18" s="787"/>
      <c r="Q18" s="787"/>
      <c r="R18" s="787"/>
      <c r="S18" s="451"/>
      <c r="T18" s="451"/>
      <c r="U18" s="451"/>
      <c r="V18" s="353"/>
      <c r="W18" s="789"/>
      <c r="X18" s="789"/>
      <c r="Y18" s="789"/>
      <c r="Z18" s="353"/>
      <c r="AA18" s="353"/>
      <c r="AB18" s="353"/>
      <c r="AC18" s="353"/>
      <c r="AD18" s="446"/>
      <c r="AE18" s="451"/>
      <c r="AF18" s="491"/>
    </row>
    <row r="19" spans="2:32" s="353" customFormat="1" ht="74.25" customHeight="1">
      <c r="B19" s="468"/>
      <c r="C19" s="501"/>
      <c r="D19" s="501"/>
      <c r="E19" s="501"/>
      <c r="F19" s="501"/>
      <c r="G19" s="353"/>
      <c r="H19" s="512" t="s">
        <v>336</v>
      </c>
      <c r="I19" s="860" t="s">
        <v>1779</v>
      </c>
      <c r="J19" s="860"/>
      <c r="K19" s="860"/>
      <c r="L19" s="860"/>
      <c r="M19" s="860"/>
      <c r="N19" s="860"/>
      <c r="O19" s="860"/>
      <c r="P19" s="860"/>
      <c r="Q19" s="860"/>
      <c r="R19" s="860"/>
      <c r="S19" s="860"/>
      <c r="T19" s="860"/>
      <c r="U19" s="860"/>
      <c r="V19" s="455"/>
      <c r="W19" s="455"/>
      <c r="X19" s="488" t="s">
        <v>494</v>
      </c>
      <c r="Y19" s="353" t="s">
        <v>388</v>
      </c>
      <c r="Z19" s="788" t="s">
        <v>1593</v>
      </c>
      <c r="AA19" s="788"/>
      <c r="AB19" s="788"/>
      <c r="AC19" s="353"/>
      <c r="AD19" s="446" t="s">
        <v>470</v>
      </c>
      <c r="AE19" s="451" t="s">
        <v>356</v>
      </c>
      <c r="AF19" s="491" t="s">
        <v>470</v>
      </c>
    </row>
    <row r="20" spans="2:32" s="353" customFormat="1" ht="15" customHeight="1">
      <c r="B20" s="468"/>
      <c r="C20" s="501"/>
      <c r="D20" s="501"/>
      <c r="E20" s="501"/>
      <c r="F20" s="501"/>
      <c r="G20" s="353"/>
      <c r="H20" s="594"/>
      <c r="I20" s="787"/>
      <c r="J20" s="787"/>
      <c r="K20" s="787"/>
      <c r="L20" s="787"/>
      <c r="M20" s="787"/>
      <c r="N20" s="787"/>
      <c r="O20" s="787"/>
      <c r="P20" s="787"/>
      <c r="Q20" s="787"/>
      <c r="R20" s="787"/>
      <c r="S20" s="451"/>
      <c r="T20" s="451"/>
      <c r="U20" s="451"/>
      <c r="V20" s="353"/>
      <c r="W20" s="789"/>
      <c r="X20" s="789"/>
      <c r="Y20" s="789"/>
      <c r="Z20" s="353"/>
      <c r="AA20" s="353"/>
      <c r="AB20" s="353"/>
      <c r="AC20" s="353"/>
      <c r="AD20" s="446"/>
      <c r="AE20" s="451"/>
      <c r="AF20" s="491"/>
    </row>
    <row r="21" spans="2:32" s="353" customFormat="1">
      <c r="B21" s="468"/>
      <c r="C21" s="501"/>
      <c r="D21" s="501"/>
      <c r="E21" s="501"/>
      <c r="F21" s="501"/>
      <c r="G21" s="353"/>
      <c r="H21" s="785" t="s">
        <v>1458</v>
      </c>
      <c r="I21" s="787"/>
      <c r="J21" s="787"/>
      <c r="K21" s="787"/>
      <c r="L21" s="787"/>
      <c r="M21" s="787"/>
      <c r="N21" s="787"/>
      <c r="O21" s="787"/>
      <c r="P21" s="787"/>
      <c r="Q21" s="787"/>
      <c r="R21" s="787"/>
      <c r="S21" s="353"/>
      <c r="T21" s="353"/>
      <c r="U21" s="451"/>
      <c r="V21" s="353"/>
      <c r="W21" s="789"/>
      <c r="X21" s="789"/>
      <c r="Y21" s="789"/>
      <c r="Z21" s="353"/>
      <c r="AA21" s="353"/>
      <c r="AB21" s="353"/>
      <c r="AC21" s="353"/>
      <c r="AD21" s="802" t="s">
        <v>636</v>
      </c>
      <c r="AE21" s="470" t="s">
        <v>356</v>
      </c>
      <c r="AF21" s="803" t="s">
        <v>646</v>
      </c>
    </row>
    <row r="22" spans="2:32" s="353" customFormat="1" ht="20.25" customHeight="1">
      <c r="B22" s="468"/>
      <c r="C22" s="501"/>
      <c r="D22" s="501"/>
      <c r="E22" s="501"/>
      <c r="F22" s="501"/>
      <c r="G22" s="445"/>
      <c r="H22" s="512" t="s">
        <v>344</v>
      </c>
      <c r="I22" s="864" t="s">
        <v>516</v>
      </c>
      <c r="J22" s="864"/>
      <c r="K22" s="864"/>
      <c r="L22" s="864"/>
      <c r="M22" s="864"/>
      <c r="N22" s="864"/>
      <c r="O22" s="864"/>
      <c r="P22" s="864"/>
      <c r="Q22" s="864"/>
      <c r="R22" s="864"/>
      <c r="S22" s="864"/>
      <c r="T22" s="864"/>
      <c r="U22" s="864"/>
      <c r="V22" s="864"/>
      <c r="W22" s="864"/>
      <c r="X22" s="864"/>
      <c r="Y22" s="789"/>
      <c r="Z22" s="353"/>
      <c r="AA22" s="353"/>
      <c r="AB22" s="353"/>
      <c r="AC22" s="353"/>
      <c r="AD22" s="446" t="s">
        <v>470</v>
      </c>
      <c r="AE22" s="451" t="s">
        <v>356</v>
      </c>
      <c r="AF22" s="491" t="s">
        <v>470</v>
      </c>
    </row>
    <row r="23" spans="2:32" s="353" customFormat="1">
      <c r="B23" s="468"/>
      <c r="C23" s="501"/>
      <c r="D23" s="501"/>
      <c r="E23" s="501"/>
      <c r="F23" s="501"/>
      <c r="G23" s="353"/>
      <c r="H23" s="785" t="s">
        <v>1790</v>
      </c>
      <c r="I23" s="787"/>
      <c r="J23" s="787"/>
      <c r="K23" s="787"/>
      <c r="L23" s="787"/>
      <c r="M23" s="787"/>
      <c r="N23" s="787"/>
      <c r="O23" s="787"/>
      <c r="P23" s="787"/>
      <c r="Q23" s="787"/>
      <c r="R23" s="787"/>
      <c r="S23" s="353"/>
      <c r="T23" s="353"/>
      <c r="U23" s="451"/>
      <c r="V23" s="353"/>
      <c r="W23" s="789"/>
      <c r="X23" s="789"/>
      <c r="Y23" s="789"/>
      <c r="Z23" s="353"/>
      <c r="AA23" s="353"/>
      <c r="AB23" s="353"/>
      <c r="AC23" s="353"/>
      <c r="AD23" s="466"/>
      <c r="AE23" s="594"/>
      <c r="AF23" s="894"/>
    </row>
    <row r="24" spans="2:32" s="353" customFormat="1">
      <c r="B24" s="468"/>
      <c r="C24" s="501"/>
      <c r="D24" s="501"/>
      <c r="E24" s="501"/>
      <c r="F24" s="501"/>
      <c r="G24" s="445"/>
      <c r="H24" s="594"/>
      <c r="I24" s="787"/>
      <c r="J24" s="787"/>
      <c r="K24" s="787"/>
      <c r="L24" s="787"/>
      <c r="M24" s="787"/>
      <c r="N24" s="787"/>
      <c r="O24" s="787"/>
      <c r="P24" s="787"/>
      <c r="Q24" s="787"/>
      <c r="R24" s="787"/>
      <c r="S24" s="787"/>
      <c r="T24" s="787"/>
      <c r="U24" s="787"/>
      <c r="V24" s="353"/>
      <c r="W24" s="353"/>
      <c r="X24" s="451"/>
      <c r="Y24" s="353"/>
      <c r="Z24" s="789"/>
      <c r="AA24" s="789"/>
      <c r="AB24" s="789"/>
      <c r="AC24" s="476"/>
      <c r="AD24" s="594"/>
      <c r="AE24" s="594"/>
      <c r="AF24" s="894"/>
    </row>
    <row r="25" spans="2:32" s="353" customFormat="1">
      <c r="B25" s="468"/>
      <c r="C25" s="501"/>
      <c r="D25" s="501"/>
      <c r="E25" s="501"/>
      <c r="F25" s="501"/>
      <c r="G25" s="445"/>
      <c r="H25" s="785" t="s">
        <v>1781</v>
      </c>
      <c r="I25" s="787"/>
      <c r="J25" s="787"/>
      <c r="K25" s="787"/>
      <c r="L25" s="787"/>
      <c r="M25" s="787"/>
      <c r="N25" s="787"/>
      <c r="O25" s="787"/>
      <c r="P25" s="787"/>
      <c r="Q25" s="787"/>
      <c r="R25" s="787"/>
      <c r="S25" s="787"/>
      <c r="T25" s="787"/>
      <c r="U25" s="787"/>
      <c r="V25" s="353"/>
      <c r="W25" s="353"/>
      <c r="X25" s="451"/>
      <c r="Y25" s="353"/>
      <c r="Z25" s="789"/>
      <c r="AA25" s="789"/>
      <c r="AB25" s="789"/>
      <c r="AC25" s="476"/>
      <c r="AD25" s="802" t="s">
        <v>636</v>
      </c>
      <c r="AE25" s="470" t="s">
        <v>356</v>
      </c>
      <c r="AF25" s="803" t="s">
        <v>646</v>
      </c>
    </row>
    <row r="26" spans="2:32" s="353" customFormat="1" ht="40.5" customHeight="1">
      <c r="B26" s="468"/>
      <c r="C26" s="501"/>
      <c r="D26" s="501"/>
      <c r="E26" s="501"/>
      <c r="F26" s="501"/>
      <c r="G26" s="445"/>
      <c r="H26" s="512" t="s">
        <v>797</v>
      </c>
      <c r="I26" s="956" t="s">
        <v>947</v>
      </c>
      <c r="J26" s="956"/>
      <c r="K26" s="956"/>
      <c r="L26" s="959"/>
      <c r="M26" s="956" t="s">
        <v>1471</v>
      </c>
      <c r="N26" s="960"/>
      <c r="O26" s="960"/>
      <c r="P26" s="961"/>
      <c r="Q26" s="961"/>
      <c r="R26" s="961"/>
      <c r="S26" s="961"/>
      <c r="T26" s="961"/>
      <c r="U26" s="961"/>
      <c r="V26" s="961"/>
      <c r="W26" s="961"/>
      <c r="X26" s="488" t="s">
        <v>494</v>
      </c>
      <c r="Y26" s="353" t="s">
        <v>388</v>
      </c>
      <c r="Z26" s="971" t="s">
        <v>935</v>
      </c>
      <c r="AA26" s="971"/>
      <c r="AB26" s="971"/>
      <c r="AC26" s="476"/>
      <c r="AD26" s="446" t="s">
        <v>470</v>
      </c>
      <c r="AE26" s="451" t="s">
        <v>356</v>
      </c>
      <c r="AF26" s="491" t="s">
        <v>470</v>
      </c>
    </row>
    <row r="27" spans="2:32" s="353" customFormat="1" ht="15.75" customHeight="1">
      <c r="B27" s="468"/>
      <c r="C27" s="501"/>
      <c r="D27" s="501"/>
      <c r="E27" s="501"/>
      <c r="F27" s="501"/>
      <c r="G27" s="353"/>
      <c r="H27" s="594"/>
      <c r="I27" s="596"/>
      <c r="J27" s="596"/>
      <c r="K27" s="596"/>
      <c r="L27" s="596"/>
      <c r="M27" s="596"/>
      <c r="N27" s="876"/>
      <c r="O27" s="876"/>
      <c r="P27" s="875"/>
      <c r="Q27" s="875"/>
      <c r="R27" s="875"/>
      <c r="S27" s="875"/>
      <c r="T27" s="875"/>
      <c r="U27" s="875"/>
      <c r="V27" s="875"/>
      <c r="W27" s="875"/>
      <c r="X27" s="451"/>
      <c r="Y27" s="353"/>
      <c r="Z27" s="972"/>
      <c r="AA27" s="972"/>
      <c r="AB27" s="972"/>
      <c r="AC27" s="353"/>
      <c r="AD27" s="446"/>
      <c r="AE27" s="451"/>
      <c r="AF27" s="491"/>
    </row>
    <row r="28" spans="2:32" s="353" customFormat="1" ht="14.25" customHeight="1">
      <c r="B28" s="468"/>
      <c r="C28" s="501"/>
      <c r="D28" s="501"/>
      <c r="E28" s="501"/>
      <c r="F28" s="501"/>
      <c r="G28" s="353"/>
      <c r="H28" s="934" t="s">
        <v>1782</v>
      </c>
      <c r="I28" s="957"/>
      <c r="J28" s="957"/>
      <c r="K28" s="957"/>
      <c r="L28" s="957"/>
      <c r="M28" s="957"/>
      <c r="N28" s="957"/>
      <c r="O28" s="957"/>
      <c r="P28" s="957"/>
      <c r="Q28" s="957"/>
      <c r="R28" s="957"/>
      <c r="S28" s="480"/>
      <c r="T28" s="480"/>
      <c r="U28" s="471"/>
      <c r="V28" s="480"/>
      <c r="W28" s="862"/>
      <c r="X28" s="862"/>
      <c r="Y28" s="789"/>
      <c r="Z28" s="353"/>
      <c r="AA28" s="353"/>
      <c r="AB28" s="353"/>
      <c r="AC28" s="353"/>
      <c r="AD28" s="802" t="s">
        <v>636</v>
      </c>
      <c r="AE28" s="470" t="s">
        <v>356</v>
      </c>
      <c r="AF28" s="803" t="s">
        <v>646</v>
      </c>
    </row>
    <row r="29" spans="2:32" s="353" customFormat="1" ht="15" customHeight="1">
      <c r="B29" s="468"/>
      <c r="C29" s="501"/>
      <c r="D29" s="501"/>
      <c r="E29" s="501"/>
      <c r="F29" s="501"/>
      <c r="G29" s="353"/>
      <c r="H29" s="455" t="s">
        <v>1028</v>
      </c>
      <c r="I29" s="479" t="s">
        <v>1783</v>
      </c>
      <c r="J29" s="479"/>
      <c r="K29" s="479"/>
      <c r="L29" s="479"/>
      <c r="M29" s="479"/>
      <c r="N29" s="479"/>
      <c r="O29" s="479"/>
      <c r="P29" s="479"/>
      <c r="Q29" s="479"/>
      <c r="R29" s="479"/>
      <c r="S29" s="479"/>
      <c r="T29" s="479"/>
      <c r="U29" s="479"/>
      <c r="V29" s="479"/>
      <c r="W29" s="479"/>
      <c r="X29" s="479"/>
      <c r="Y29" s="445"/>
      <c r="Z29" s="789"/>
      <c r="AA29" s="789"/>
      <c r="AB29" s="789"/>
      <c r="AC29" s="353"/>
      <c r="AD29" s="446" t="s">
        <v>470</v>
      </c>
      <c r="AE29" s="451" t="s">
        <v>356</v>
      </c>
      <c r="AF29" s="491" t="s">
        <v>470</v>
      </c>
    </row>
    <row r="30" spans="2:32" s="353" customFormat="1" ht="21" customHeight="1">
      <c r="B30" s="866"/>
      <c r="C30" s="501"/>
      <c r="D30" s="501"/>
      <c r="E30" s="501"/>
      <c r="F30" s="501"/>
      <c r="G30" s="479"/>
      <c r="H30" s="908"/>
      <c r="I30" s="908"/>
      <c r="J30" s="908"/>
      <c r="K30" s="908"/>
      <c r="L30" s="908"/>
      <c r="M30" s="956"/>
      <c r="N30" s="960"/>
      <c r="O30" s="960"/>
      <c r="P30" s="960"/>
      <c r="Q30" s="960"/>
      <c r="R30" s="960"/>
      <c r="S30" s="960"/>
      <c r="T30" s="960"/>
      <c r="U30" s="960"/>
      <c r="V30" s="484"/>
      <c r="W30" s="484"/>
      <c r="X30" s="483"/>
      <c r="Y30" s="480"/>
      <c r="Z30" s="862"/>
      <c r="AA30" s="862"/>
      <c r="AB30" s="862"/>
      <c r="AC30" s="490"/>
      <c r="AD30" s="858"/>
      <c r="AE30" s="858"/>
      <c r="AF30" s="950"/>
    </row>
    <row r="31" spans="2:32" ht="21.75" customHeight="1">
      <c r="B31" s="444" t="s">
        <v>1794</v>
      </c>
      <c r="C31" s="508"/>
      <c r="D31" s="508"/>
      <c r="E31" s="508"/>
      <c r="F31" s="508"/>
      <c r="G31" s="964"/>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76"/>
    </row>
    <row r="32" spans="2:32" s="353" customFormat="1" ht="10.5" customHeight="1">
      <c r="B32" s="494"/>
      <c r="C32" s="501" t="s">
        <v>1776</v>
      </c>
      <c r="D32" s="501"/>
      <c r="E32" s="501"/>
      <c r="F32" s="501"/>
      <c r="G32" s="450"/>
      <c r="H32" s="450"/>
      <c r="I32" s="450"/>
      <c r="J32" s="450"/>
      <c r="K32" s="450"/>
      <c r="L32" s="450"/>
      <c r="M32" s="450"/>
      <c r="N32" s="450"/>
      <c r="O32" s="450"/>
      <c r="P32" s="450"/>
      <c r="Q32" s="450"/>
      <c r="R32" s="450"/>
      <c r="S32" s="450"/>
      <c r="T32" s="450"/>
      <c r="U32" s="450"/>
      <c r="V32" s="450"/>
      <c r="W32" s="450"/>
      <c r="X32" s="450"/>
      <c r="Y32" s="450"/>
      <c r="Z32" s="450"/>
      <c r="AA32" s="450"/>
      <c r="AB32" s="450"/>
      <c r="AC32" s="475"/>
      <c r="AD32" s="450"/>
      <c r="AE32" s="450"/>
      <c r="AF32" s="475"/>
    </row>
    <row r="33" spans="2:32" s="353" customFormat="1" ht="15.75" customHeight="1">
      <c r="B33" s="445"/>
      <c r="C33" s="501"/>
      <c r="D33" s="501"/>
      <c r="E33" s="501"/>
      <c r="F33" s="501"/>
      <c r="G33" s="353"/>
      <c r="H33" s="862" t="s">
        <v>1777</v>
      </c>
      <c r="I33" s="862"/>
      <c r="J33" s="862"/>
      <c r="K33" s="862"/>
      <c r="L33" s="862"/>
      <c r="M33" s="862"/>
      <c r="N33" s="862"/>
      <c r="O33" s="862"/>
      <c r="P33" s="862"/>
      <c r="Q33" s="862"/>
      <c r="R33" s="862"/>
      <c r="S33" s="862"/>
      <c r="T33" s="862"/>
      <c r="U33" s="862"/>
      <c r="V33" s="862"/>
      <c r="W33" s="862"/>
      <c r="X33" s="862"/>
      <c r="Y33" s="951"/>
      <c r="Z33" s="951"/>
      <c r="AA33" s="951"/>
      <c r="AB33" s="951"/>
      <c r="AC33" s="476"/>
      <c r="AD33" s="353"/>
      <c r="AE33" s="353"/>
      <c r="AF33" s="476"/>
    </row>
    <row r="34" spans="2:32" s="353" customFormat="1" ht="40.5" customHeight="1">
      <c r="B34" s="468"/>
      <c r="C34" s="501"/>
      <c r="D34" s="501"/>
      <c r="E34" s="501"/>
      <c r="F34" s="501"/>
      <c r="G34" s="353"/>
      <c r="H34" s="512" t="s">
        <v>335</v>
      </c>
      <c r="I34" s="782" t="s">
        <v>656</v>
      </c>
      <c r="J34" s="782"/>
      <c r="K34" s="782"/>
      <c r="L34" s="782"/>
      <c r="M34" s="782"/>
      <c r="N34" s="782"/>
      <c r="O34" s="782"/>
      <c r="P34" s="782"/>
      <c r="Q34" s="782"/>
      <c r="R34" s="782"/>
      <c r="S34" s="782"/>
      <c r="T34" s="782"/>
      <c r="U34" s="782"/>
      <c r="V34" s="455"/>
      <c r="W34" s="455"/>
      <c r="X34" s="488" t="s">
        <v>494</v>
      </c>
      <c r="Y34" s="353"/>
      <c r="Z34" s="789"/>
      <c r="AA34" s="789"/>
      <c r="AB34" s="789"/>
      <c r="AC34" s="476"/>
      <c r="AD34" s="802" t="s">
        <v>636</v>
      </c>
      <c r="AE34" s="470" t="s">
        <v>356</v>
      </c>
      <c r="AF34" s="803" t="s">
        <v>646</v>
      </c>
    </row>
    <row r="35" spans="2:32" s="353" customFormat="1" ht="17.25" customHeight="1">
      <c r="B35" s="468"/>
      <c r="C35" s="501"/>
      <c r="D35" s="501"/>
      <c r="E35" s="501"/>
      <c r="F35" s="501"/>
      <c r="G35" s="353"/>
      <c r="H35" s="908"/>
      <c r="I35" s="967"/>
      <c r="J35" s="967"/>
      <c r="K35" s="967"/>
      <c r="L35" s="967"/>
      <c r="M35" s="967"/>
      <c r="N35" s="967"/>
      <c r="O35" s="967"/>
      <c r="P35" s="967"/>
      <c r="Q35" s="967"/>
      <c r="R35" s="967"/>
      <c r="S35" s="967"/>
      <c r="T35" s="967"/>
      <c r="U35" s="967"/>
      <c r="V35" s="483"/>
      <c r="W35" s="483"/>
      <c r="X35" s="483"/>
      <c r="Y35" s="353"/>
      <c r="Z35" s="789"/>
      <c r="AA35" s="789"/>
      <c r="AB35" s="789"/>
      <c r="AC35" s="476"/>
      <c r="AD35" s="802"/>
      <c r="AE35" s="470"/>
      <c r="AF35" s="803"/>
    </row>
    <row r="36" spans="2:32" s="353" customFormat="1" ht="40.5" customHeight="1">
      <c r="B36" s="468"/>
      <c r="C36" s="501"/>
      <c r="D36" s="501"/>
      <c r="E36" s="501"/>
      <c r="F36" s="501"/>
      <c r="G36" s="353"/>
      <c r="H36" s="512" t="s">
        <v>163</v>
      </c>
      <c r="I36" s="782" t="s">
        <v>1784</v>
      </c>
      <c r="J36" s="782"/>
      <c r="K36" s="782"/>
      <c r="L36" s="782"/>
      <c r="M36" s="782"/>
      <c r="N36" s="782"/>
      <c r="O36" s="782"/>
      <c r="P36" s="782"/>
      <c r="Q36" s="782"/>
      <c r="R36" s="782"/>
      <c r="S36" s="782"/>
      <c r="T36" s="782"/>
      <c r="U36" s="782"/>
      <c r="V36" s="455"/>
      <c r="W36" s="455"/>
      <c r="X36" s="488" t="s">
        <v>494</v>
      </c>
      <c r="Y36" s="353" t="s">
        <v>388</v>
      </c>
      <c r="Z36" s="971" t="s">
        <v>1462</v>
      </c>
      <c r="AA36" s="971"/>
      <c r="AB36" s="971"/>
      <c r="AC36" s="476"/>
      <c r="AD36" s="446" t="s">
        <v>470</v>
      </c>
      <c r="AE36" s="451" t="s">
        <v>356</v>
      </c>
      <c r="AF36" s="491" t="s">
        <v>470</v>
      </c>
    </row>
    <row r="37" spans="2:32" s="353" customFormat="1" ht="20.25" customHeight="1">
      <c r="B37" s="468"/>
      <c r="C37" s="501"/>
      <c r="D37" s="501"/>
      <c r="E37" s="501"/>
      <c r="F37" s="501"/>
      <c r="G37" s="353"/>
      <c r="H37" s="451" t="s">
        <v>1072</v>
      </c>
      <c r="I37" s="787"/>
      <c r="J37" s="787"/>
      <c r="K37" s="787"/>
      <c r="L37" s="787"/>
      <c r="M37" s="787"/>
      <c r="N37" s="787"/>
      <c r="O37" s="787"/>
      <c r="P37" s="787"/>
      <c r="Q37" s="787"/>
      <c r="R37" s="787"/>
      <c r="S37" s="451"/>
      <c r="T37" s="451"/>
      <c r="U37" s="451"/>
      <c r="V37" s="353"/>
      <c r="W37" s="789"/>
      <c r="X37" s="789"/>
      <c r="Y37" s="789"/>
      <c r="Z37" s="353"/>
      <c r="AA37" s="353"/>
      <c r="AB37" s="353"/>
      <c r="AC37" s="353"/>
      <c r="AD37" s="446"/>
      <c r="AE37" s="451"/>
      <c r="AF37" s="491"/>
    </row>
    <row r="38" spans="2:32" s="353" customFormat="1" ht="74.25" customHeight="1">
      <c r="B38" s="800"/>
      <c r="C38" s="501"/>
      <c r="D38" s="501"/>
      <c r="E38" s="501"/>
      <c r="F38" s="501"/>
      <c r="G38" s="494"/>
      <c r="H38" s="512" t="s">
        <v>336</v>
      </c>
      <c r="I38" s="860" t="s">
        <v>1779</v>
      </c>
      <c r="J38" s="860"/>
      <c r="K38" s="860"/>
      <c r="L38" s="860"/>
      <c r="M38" s="860"/>
      <c r="N38" s="860"/>
      <c r="O38" s="860"/>
      <c r="P38" s="860"/>
      <c r="Q38" s="860"/>
      <c r="R38" s="860"/>
      <c r="S38" s="860"/>
      <c r="T38" s="860"/>
      <c r="U38" s="860"/>
      <c r="V38" s="455"/>
      <c r="W38" s="455"/>
      <c r="X38" s="483" t="s">
        <v>494</v>
      </c>
      <c r="Y38" s="445" t="s">
        <v>388</v>
      </c>
      <c r="Z38" s="788" t="s">
        <v>338</v>
      </c>
      <c r="AA38" s="788"/>
      <c r="AB38" s="788"/>
      <c r="AC38" s="476"/>
      <c r="AD38" s="471" t="s">
        <v>470</v>
      </c>
      <c r="AE38" s="471" t="s">
        <v>356</v>
      </c>
      <c r="AF38" s="492" t="s">
        <v>470</v>
      </c>
    </row>
    <row r="39" spans="2:32" s="353" customFormat="1" ht="15" customHeight="1">
      <c r="B39" s="468"/>
      <c r="C39" s="501"/>
      <c r="D39" s="501"/>
      <c r="E39" s="501"/>
      <c r="F39" s="501"/>
      <c r="G39" s="353"/>
      <c r="H39" s="594"/>
      <c r="I39" s="787"/>
      <c r="J39" s="787"/>
      <c r="K39" s="787"/>
      <c r="L39" s="787"/>
      <c r="M39" s="787"/>
      <c r="N39" s="787"/>
      <c r="O39" s="787"/>
      <c r="P39" s="787"/>
      <c r="Q39" s="787"/>
      <c r="R39" s="787"/>
      <c r="S39" s="451"/>
      <c r="T39" s="451"/>
      <c r="U39" s="451"/>
      <c r="V39" s="353"/>
      <c r="W39" s="789"/>
      <c r="X39" s="789"/>
      <c r="Y39" s="789"/>
      <c r="Z39" s="353"/>
      <c r="AA39" s="353"/>
      <c r="AB39" s="353"/>
      <c r="AC39" s="353"/>
      <c r="AD39" s="446"/>
      <c r="AE39" s="451"/>
      <c r="AF39" s="491"/>
    </row>
    <row r="40" spans="2:32" s="353" customFormat="1">
      <c r="B40" s="468"/>
      <c r="C40" s="501"/>
      <c r="D40" s="501"/>
      <c r="E40" s="501"/>
      <c r="F40" s="501"/>
      <c r="G40" s="353"/>
      <c r="H40" s="785" t="s">
        <v>1458</v>
      </c>
      <c r="I40" s="787"/>
      <c r="J40" s="787"/>
      <c r="K40" s="787"/>
      <c r="L40" s="787"/>
      <c r="M40" s="787"/>
      <c r="N40" s="787"/>
      <c r="O40" s="787"/>
      <c r="P40" s="787"/>
      <c r="Q40" s="787"/>
      <c r="R40" s="787"/>
      <c r="S40" s="353"/>
      <c r="T40" s="353"/>
      <c r="U40" s="451"/>
      <c r="V40" s="353"/>
      <c r="W40" s="789"/>
      <c r="X40" s="789"/>
      <c r="Y40" s="789"/>
      <c r="Z40" s="353"/>
      <c r="AA40" s="353"/>
      <c r="AB40" s="353"/>
      <c r="AC40" s="353"/>
      <c r="AD40" s="802" t="s">
        <v>636</v>
      </c>
      <c r="AE40" s="470" t="s">
        <v>356</v>
      </c>
      <c r="AF40" s="803" t="s">
        <v>646</v>
      </c>
    </row>
    <row r="41" spans="2:32" s="353" customFormat="1" ht="20.25" customHeight="1">
      <c r="B41" s="468"/>
      <c r="C41" s="501"/>
      <c r="D41" s="501"/>
      <c r="E41" s="501"/>
      <c r="F41" s="501"/>
      <c r="G41" s="353"/>
      <c r="H41" s="512" t="s">
        <v>344</v>
      </c>
      <c r="I41" s="864" t="s">
        <v>516</v>
      </c>
      <c r="J41" s="864"/>
      <c r="K41" s="864"/>
      <c r="L41" s="864"/>
      <c r="M41" s="864"/>
      <c r="N41" s="864"/>
      <c r="O41" s="864"/>
      <c r="P41" s="864"/>
      <c r="Q41" s="864"/>
      <c r="R41" s="864"/>
      <c r="S41" s="864"/>
      <c r="T41" s="864"/>
      <c r="U41" s="864"/>
      <c r="V41" s="864"/>
      <c r="W41" s="864"/>
      <c r="X41" s="864"/>
      <c r="Y41" s="789"/>
      <c r="Z41" s="353"/>
      <c r="AA41" s="353"/>
      <c r="AB41" s="353"/>
      <c r="AC41" s="353"/>
      <c r="AD41" s="446" t="s">
        <v>470</v>
      </c>
      <c r="AE41" s="451" t="s">
        <v>356</v>
      </c>
      <c r="AF41" s="491" t="s">
        <v>470</v>
      </c>
    </row>
    <row r="42" spans="2:32" s="353" customFormat="1">
      <c r="B42" s="468"/>
      <c r="C42" s="501"/>
      <c r="D42" s="501"/>
      <c r="E42" s="501"/>
      <c r="F42" s="501"/>
      <c r="G42" s="353"/>
      <c r="H42" s="785" t="s">
        <v>1790</v>
      </c>
      <c r="I42" s="787"/>
      <c r="J42" s="787"/>
      <c r="K42" s="787"/>
      <c r="L42" s="787"/>
      <c r="M42" s="787"/>
      <c r="N42" s="787"/>
      <c r="O42" s="787"/>
      <c r="P42" s="787"/>
      <c r="Q42" s="787"/>
      <c r="R42" s="787"/>
      <c r="S42" s="353"/>
      <c r="T42" s="353"/>
      <c r="U42" s="451"/>
      <c r="V42" s="353"/>
      <c r="W42" s="789"/>
      <c r="X42" s="789"/>
      <c r="Y42" s="789"/>
      <c r="Z42" s="353"/>
      <c r="AA42" s="353"/>
      <c r="AB42" s="353"/>
      <c r="AC42" s="353"/>
      <c r="AD42" s="466"/>
      <c r="AE42" s="594"/>
      <c r="AF42" s="894"/>
    </row>
    <row r="43" spans="2:32" s="353" customFormat="1">
      <c r="B43" s="468"/>
      <c r="C43" s="501"/>
      <c r="D43" s="501"/>
      <c r="E43" s="501"/>
      <c r="F43" s="501"/>
      <c r="G43" s="353"/>
      <c r="H43" s="594"/>
      <c r="I43" s="787"/>
      <c r="J43" s="787"/>
      <c r="K43" s="787"/>
      <c r="L43" s="787"/>
      <c r="M43" s="787"/>
      <c r="N43" s="787"/>
      <c r="O43" s="787"/>
      <c r="P43" s="787"/>
      <c r="Q43" s="787"/>
      <c r="R43" s="787"/>
      <c r="S43" s="787"/>
      <c r="T43" s="787"/>
      <c r="U43" s="787"/>
      <c r="V43" s="353"/>
      <c r="W43" s="353"/>
      <c r="X43" s="451"/>
      <c r="Y43" s="353"/>
      <c r="Z43" s="789"/>
      <c r="AA43" s="789"/>
      <c r="AB43" s="789"/>
      <c r="AC43" s="476"/>
      <c r="AD43" s="594"/>
      <c r="AE43" s="594"/>
      <c r="AF43" s="894"/>
    </row>
    <row r="44" spans="2:32" s="353" customFormat="1">
      <c r="B44" s="468"/>
      <c r="C44" s="501"/>
      <c r="D44" s="501"/>
      <c r="E44" s="501"/>
      <c r="F44" s="501"/>
      <c r="G44" s="353"/>
      <c r="H44" s="785" t="s">
        <v>1781</v>
      </c>
      <c r="I44" s="787"/>
      <c r="J44" s="787"/>
      <c r="K44" s="787"/>
      <c r="L44" s="787"/>
      <c r="M44" s="787"/>
      <c r="N44" s="787"/>
      <c r="O44" s="787"/>
      <c r="P44" s="787"/>
      <c r="Q44" s="787"/>
      <c r="R44" s="787"/>
      <c r="S44" s="787"/>
      <c r="T44" s="787"/>
      <c r="U44" s="787"/>
      <c r="V44" s="353"/>
      <c r="W44" s="353"/>
      <c r="X44" s="451"/>
      <c r="Y44" s="353"/>
      <c r="Z44" s="789"/>
      <c r="AA44" s="789"/>
      <c r="AB44" s="789"/>
      <c r="AC44" s="476"/>
      <c r="AD44" s="802" t="s">
        <v>636</v>
      </c>
      <c r="AE44" s="470" t="s">
        <v>356</v>
      </c>
      <c r="AF44" s="803" t="s">
        <v>646</v>
      </c>
    </row>
    <row r="45" spans="2:32" s="353" customFormat="1" ht="40.5" customHeight="1">
      <c r="B45" s="468"/>
      <c r="C45" s="501"/>
      <c r="D45" s="501"/>
      <c r="E45" s="501"/>
      <c r="F45" s="501"/>
      <c r="G45" s="353"/>
      <c r="H45" s="512" t="s">
        <v>797</v>
      </c>
      <c r="I45" s="956" t="s">
        <v>947</v>
      </c>
      <c r="J45" s="956"/>
      <c r="K45" s="956"/>
      <c r="L45" s="959"/>
      <c r="M45" s="956" t="s">
        <v>1471</v>
      </c>
      <c r="N45" s="960"/>
      <c r="O45" s="960"/>
      <c r="P45" s="961"/>
      <c r="Q45" s="961"/>
      <c r="R45" s="961"/>
      <c r="S45" s="961"/>
      <c r="T45" s="961"/>
      <c r="U45" s="961"/>
      <c r="V45" s="961"/>
      <c r="W45" s="961"/>
      <c r="X45" s="488" t="s">
        <v>494</v>
      </c>
      <c r="Y45" s="353" t="s">
        <v>388</v>
      </c>
      <c r="Z45" s="971" t="s">
        <v>935</v>
      </c>
      <c r="AA45" s="971"/>
      <c r="AB45" s="971"/>
      <c r="AC45" s="476"/>
      <c r="AD45" s="446" t="s">
        <v>470</v>
      </c>
      <c r="AE45" s="451" t="s">
        <v>356</v>
      </c>
      <c r="AF45" s="491" t="s">
        <v>470</v>
      </c>
    </row>
    <row r="46" spans="2:32" s="353" customFormat="1" ht="15.75" customHeight="1">
      <c r="B46" s="468"/>
      <c r="C46" s="501"/>
      <c r="D46" s="501"/>
      <c r="E46" s="501"/>
      <c r="F46" s="501"/>
      <c r="G46" s="353"/>
      <c r="H46" s="594"/>
      <c r="I46" s="596"/>
      <c r="J46" s="596"/>
      <c r="K46" s="596"/>
      <c r="L46" s="596"/>
      <c r="M46" s="596"/>
      <c r="N46" s="876"/>
      <c r="O46" s="876"/>
      <c r="P46" s="875"/>
      <c r="Q46" s="875"/>
      <c r="R46" s="875"/>
      <c r="S46" s="875"/>
      <c r="T46" s="875"/>
      <c r="U46" s="875"/>
      <c r="V46" s="875"/>
      <c r="W46" s="875"/>
      <c r="X46" s="451"/>
      <c r="Y46" s="353"/>
      <c r="Z46" s="972"/>
      <c r="AA46" s="972"/>
      <c r="AB46" s="972"/>
      <c r="AC46" s="353"/>
      <c r="AD46" s="446"/>
      <c r="AE46" s="451"/>
      <c r="AF46" s="491"/>
    </row>
    <row r="47" spans="2:32" s="353" customFormat="1" ht="14.25" customHeight="1">
      <c r="B47" s="468"/>
      <c r="C47" s="501"/>
      <c r="D47" s="501"/>
      <c r="E47" s="501"/>
      <c r="F47" s="501"/>
      <c r="G47" s="353"/>
      <c r="H47" s="934" t="s">
        <v>1782</v>
      </c>
      <c r="I47" s="787"/>
      <c r="J47" s="787"/>
      <c r="K47" s="787"/>
      <c r="L47" s="787"/>
      <c r="M47" s="787"/>
      <c r="N47" s="787"/>
      <c r="O47" s="787"/>
      <c r="P47" s="787"/>
      <c r="Q47" s="787"/>
      <c r="R47" s="787"/>
      <c r="S47" s="353"/>
      <c r="T47" s="353"/>
      <c r="U47" s="451"/>
      <c r="V47" s="353"/>
      <c r="W47" s="789"/>
      <c r="X47" s="789"/>
      <c r="Y47" s="789"/>
      <c r="Z47" s="353"/>
      <c r="AA47" s="353"/>
      <c r="AB47" s="353"/>
      <c r="AC47" s="353"/>
      <c r="AD47" s="802" t="s">
        <v>636</v>
      </c>
      <c r="AE47" s="470" t="s">
        <v>356</v>
      </c>
      <c r="AF47" s="803" t="s">
        <v>646</v>
      </c>
    </row>
    <row r="48" spans="2:32" s="353" customFormat="1" ht="15" customHeight="1">
      <c r="B48" s="468"/>
      <c r="C48" s="501"/>
      <c r="D48" s="501"/>
      <c r="E48" s="501"/>
      <c r="F48" s="501"/>
      <c r="G48" s="353"/>
      <c r="H48" s="456" t="s">
        <v>1028</v>
      </c>
      <c r="I48" s="454" t="s">
        <v>1783</v>
      </c>
      <c r="J48" s="454"/>
      <c r="K48" s="454"/>
      <c r="L48" s="454"/>
      <c r="M48" s="454"/>
      <c r="N48" s="454"/>
      <c r="O48" s="454"/>
      <c r="P48" s="454"/>
      <c r="Q48" s="454"/>
      <c r="R48" s="454"/>
      <c r="S48" s="454"/>
      <c r="T48" s="454"/>
      <c r="U48" s="454"/>
      <c r="V48" s="454"/>
      <c r="W48" s="454"/>
      <c r="X48" s="454"/>
      <c r="Y48" s="353"/>
      <c r="Z48" s="789"/>
      <c r="AA48" s="789"/>
      <c r="AB48" s="789"/>
      <c r="AC48" s="353"/>
      <c r="AD48" s="446" t="s">
        <v>470</v>
      </c>
      <c r="AE48" s="451" t="s">
        <v>356</v>
      </c>
      <c r="AF48" s="491" t="s">
        <v>470</v>
      </c>
    </row>
    <row r="49" spans="2:32" s="353" customFormat="1" ht="21" customHeight="1">
      <c r="B49" s="866"/>
      <c r="C49" s="501"/>
      <c r="D49" s="501"/>
      <c r="E49" s="501"/>
      <c r="F49" s="501"/>
      <c r="G49" s="480"/>
      <c r="H49" s="908"/>
      <c r="I49" s="908"/>
      <c r="J49" s="908"/>
      <c r="K49" s="908"/>
      <c r="L49" s="908"/>
      <c r="M49" s="956"/>
      <c r="N49" s="960"/>
      <c r="O49" s="960"/>
      <c r="P49" s="960"/>
      <c r="Q49" s="960"/>
      <c r="R49" s="960"/>
      <c r="S49" s="960"/>
      <c r="T49" s="960"/>
      <c r="U49" s="960"/>
      <c r="V49" s="484"/>
      <c r="W49" s="484"/>
      <c r="X49" s="483"/>
      <c r="Y49" s="480"/>
      <c r="Z49" s="862"/>
      <c r="AA49" s="862"/>
      <c r="AB49" s="862"/>
      <c r="AC49" s="490"/>
      <c r="AD49" s="858"/>
      <c r="AE49" s="858"/>
      <c r="AF49" s="950"/>
    </row>
    <row r="50" spans="2:32" s="353" customFormat="1" ht="10.5" customHeight="1">
      <c r="B50" s="963"/>
      <c r="C50" s="598"/>
      <c r="D50" s="598"/>
      <c r="E50" s="598"/>
      <c r="F50" s="599"/>
      <c r="G50" s="450"/>
      <c r="H50" s="859"/>
      <c r="I50" s="859"/>
      <c r="J50" s="859"/>
      <c r="K50" s="859"/>
      <c r="L50" s="859"/>
      <c r="M50" s="968"/>
      <c r="N50" s="970"/>
      <c r="O50" s="970"/>
      <c r="P50" s="970"/>
      <c r="Q50" s="970"/>
      <c r="R50" s="970"/>
      <c r="S50" s="970"/>
      <c r="T50" s="970"/>
      <c r="U50" s="970"/>
      <c r="V50" s="970"/>
      <c r="W50" s="970"/>
      <c r="X50" s="450"/>
      <c r="Y50" s="450"/>
      <c r="Z50" s="508"/>
      <c r="AA50" s="450"/>
      <c r="AB50" s="863"/>
      <c r="AC50" s="863"/>
      <c r="AD50" s="974"/>
      <c r="AE50" s="859"/>
      <c r="AF50" s="977"/>
    </row>
    <row r="51" spans="2:32" s="353" customFormat="1" ht="18.75" customHeight="1">
      <c r="B51" s="493"/>
      <c r="C51" s="464"/>
      <c r="D51" s="464"/>
      <c r="E51" s="464"/>
      <c r="F51" s="496"/>
      <c r="G51" s="353"/>
      <c r="H51" s="785" t="s">
        <v>1010</v>
      </c>
      <c r="I51" s="594"/>
      <c r="J51" s="594"/>
      <c r="K51" s="594"/>
      <c r="L51" s="594"/>
      <c r="M51" s="596"/>
      <c r="N51" s="876"/>
      <c r="O51" s="876"/>
      <c r="P51" s="876"/>
      <c r="Q51" s="876"/>
      <c r="R51" s="876"/>
      <c r="S51" s="876"/>
      <c r="T51" s="876"/>
      <c r="U51" s="876"/>
      <c r="V51" s="876"/>
      <c r="W51" s="876"/>
      <c r="X51" s="353"/>
      <c r="Y51" s="353"/>
      <c r="Z51" s="451"/>
      <c r="AA51" s="353"/>
      <c r="AB51" s="789"/>
      <c r="AC51" s="789"/>
      <c r="AD51" s="802" t="s">
        <v>636</v>
      </c>
      <c r="AE51" s="470" t="s">
        <v>356</v>
      </c>
      <c r="AF51" s="803" t="s">
        <v>646</v>
      </c>
    </row>
    <row r="52" spans="2:32" s="353" customFormat="1" ht="18.75" customHeight="1">
      <c r="B52" s="837" t="s">
        <v>1797</v>
      </c>
      <c r="C52" s="837"/>
      <c r="D52" s="837"/>
      <c r="E52" s="837"/>
      <c r="F52" s="837"/>
      <c r="G52" s="353"/>
      <c r="H52" s="785" t="s">
        <v>1798</v>
      </c>
      <c r="I52" s="594"/>
      <c r="J52" s="594"/>
      <c r="K52" s="594"/>
      <c r="L52" s="594"/>
      <c r="M52" s="596"/>
      <c r="N52" s="876"/>
      <c r="O52" s="876"/>
      <c r="P52" s="876"/>
      <c r="Q52" s="876"/>
      <c r="R52" s="876"/>
      <c r="S52" s="876"/>
      <c r="T52" s="876"/>
      <c r="U52" s="876"/>
      <c r="V52" s="876"/>
      <c r="W52" s="876"/>
      <c r="X52" s="353"/>
      <c r="Y52" s="353"/>
      <c r="Z52" s="451"/>
      <c r="AA52" s="353"/>
      <c r="AB52" s="789"/>
      <c r="AC52" s="789"/>
      <c r="AD52" s="466"/>
      <c r="AE52" s="594"/>
      <c r="AF52" s="894"/>
    </row>
    <row r="53" spans="2:32" s="353" customFormat="1" ht="18.75" customHeight="1">
      <c r="B53" s="837"/>
      <c r="C53" s="837"/>
      <c r="D53" s="837"/>
      <c r="E53" s="837"/>
      <c r="F53" s="837"/>
      <c r="G53" s="353"/>
      <c r="H53" s="785" t="s">
        <v>1420</v>
      </c>
      <c r="I53" s="594"/>
      <c r="J53" s="594"/>
      <c r="K53" s="594"/>
      <c r="L53" s="594"/>
      <c r="M53" s="596"/>
      <c r="N53" s="876"/>
      <c r="O53" s="876"/>
      <c r="P53" s="876"/>
      <c r="Q53" s="876"/>
      <c r="R53" s="876"/>
      <c r="S53" s="876"/>
      <c r="T53" s="876"/>
      <c r="U53" s="876"/>
      <c r="V53" s="876"/>
      <c r="W53" s="876"/>
      <c r="X53" s="353"/>
      <c r="Y53" s="353"/>
      <c r="Z53" s="451"/>
      <c r="AA53" s="353"/>
      <c r="AB53" s="789"/>
      <c r="AC53" s="789"/>
      <c r="AD53" s="446" t="s">
        <v>470</v>
      </c>
      <c r="AE53" s="451" t="s">
        <v>356</v>
      </c>
      <c r="AF53" s="491" t="s">
        <v>470</v>
      </c>
    </row>
    <row r="54" spans="2:32" s="353" customFormat="1" ht="18.75" customHeight="1">
      <c r="B54" s="837"/>
      <c r="C54" s="837"/>
      <c r="D54" s="837"/>
      <c r="E54" s="837"/>
      <c r="F54" s="837"/>
      <c r="G54" s="353"/>
      <c r="H54" s="785" t="s">
        <v>816</v>
      </c>
      <c r="I54" s="594"/>
      <c r="J54" s="594"/>
      <c r="K54" s="594"/>
      <c r="L54" s="594"/>
      <c r="M54" s="596"/>
      <c r="N54" s="876"/>
      <c r="O54" s="876"/>
      <c r="P54" s="876"/>
      <c r="Q54" s="876"/>
      <c r="R54" s="876"/>
      <c r="S54" s="876"/>
      <c r="T54" s="876"/>
      <c r="U54" s="876"/>
      <c r="V54" s="876"/>
      <c r="W54" s="876"/>
      <c r="X54" s="353"/>
      <c r="Y54" s="353"/>
      <c r="Z54" s="451"/>
      <c r="AA54" s="353"/>
      <c r="AB54" s="789"/>
      <c r="AC54" s="789"/>
      <c r="AD54" s="446" t="s">
        <v>470</v>
      </c>
      <c r="AE54" s="451" t="s">
        <v>356</v>
      </c>
      <c r="AF54" s="491" t="s">
        <v>470</v>
      </c>
    </row>
    <row r="55" spans="2:32" s="353" customFormat="1" ht="18.75" customHeight="1">
      <c r="B55" s="837"/>
      <c r="C55" s="837"/>
      <c r="D55" s="837"/>
      <c r="E55" s="837"/>
      <c r="F55" s="837"/>
      <c r="G55" s="353"/>
      <c r="H55" s="785" t="s">
        <v>1799</v>
      </c>
      <c r="I55" s="594"/>
      <c r="J55" s="594"/>
      <c r="K55" s="594"/>
      <c r="L55" s="594"/>
      <c r="M55" s="596"/>
      <c r="N55" s="876"/>
      <c r="O55" s="876"/>
      <c r="P55" s="876"/>
      <c r="Q55" s="876"/>
      <c r="R55" s="876"/>
      <c r="S55" s="876"/>
      <c r="T55" s="876"/>
      <c r="U55" s="876"/>
      <c r="V55" s="876"/>
      <c r="W55" s="876"/>
      <c r="X55" s="353"/>
      <c r="Y55" s="353"/>
      <c r="Z55" s="451"/>
      <c r="AA55" s="353"/>
      <c r="AB55" s="789"/>
      <c r="AC55" s="789"/>
      <c r="AD55" s="446" t="s">
        <v>470</v>
      </c>
      <c r="AE55" s="451" t="s">
        <v>356</v>
      </c>
      <c r="AF55" s="491" t="s">
        <v>470</v>
      </c>
    </row>
    <row r="56" spans="2:32" s="353" customFormat="1" ht="18.75" customHeight="1">
      <c r="B56" s="837"/>
      <c r="C56" s="837"/>
      <c r="D56" s="837"/>
      <c r="E56" s="837"/>
      <c r="F56" s="837"/>
      <c r="G56" s="353"/>
      <c r="H56" s="785" t="s">
        <v>1393</v>
      </c>
      <c r="I56" s="594"/>
      <c r="J56" s="594"/>
      <c r="K56" s="594"/>
      <c r="L56" s="594"/>
      <c r="M56" s="596"/>
      <c r="N56" s="876"/>
      <c r="O56" s="876"/>
      <c r="P56" s="876"/>
      <c r="Q56" s="876"/>
      <c r="R56" s="876"/>
      <c r="S56" s="876"/>
      <c r="T56" s="876"/>
      <c r="U56" s="876"/>
      <c r="V56" s="876"/>
      <c r="W56" s="876"/>
      <c r="X56" s="353"/>
      <c r="Y56" s="353"/>
      <c r="Z56" s="451"/>
      <c r="AA56" s="353"/>
      <c r="AB56" s="789"/>
      <c r="AC56" s="789"/>
      <c r="AD56" s="446" t="s">
        <v>470</v>
      </c>
      <c r="AE56" s="451" t="s">
        <v>356</v>
      </c>
      <c r="AF56" s="491" t="s">
        <v>470</v>
      </c>
    </row>
    <row r="57" spans="2:32" s="353" customFormat="1" ht="18.75" customHeight="1">
      <c r="B57" s="837"/>
      <c r="C57" s="837"/>
      <c r="D57" s="837"/>
      <c r="E57" s="837"/>
      <c r="F57" s="837"/>
      <c r="G57" s="353"/>
      <c r="H57" s="785" t="s">
        <v>1800</v>
      </c>
      <c r="I57" s="594"/>
      <c r="J57" s="594"/>
      <c r="K57" s="594"/>
      <c r="L57" s="594"/>
      <c r="M57" s="596"/>
      <c r="N57" s="876"/>
      <c r="O57" s="876"/>
      <c r="P57" s="876"/>
      <c r="Q57" s="876"/>
      <c r="R57" s="876"/>
      <c r="S57" s="876"/>
      <c r="T57" s="876"/>
      <c r="U57" s="876"/>
      <c r="V57" s="876"/>
      <c r="W57" s="876"/>
      <c r="X57" s="353"/>
      <c r="Y57" s="353"/>
      <c r="Z57" s="451"/>
      <c r="AA57" s="353"/>
      <c r="AB57" s="789"/>
      <c r="AC57" s="789"/>
      <c r="AD57" s="466"/>
      <c r="AE57" s="594"/>
      <c r="AF57" s="894"/>
    </row>
    <row r="58" spans="2:32" s="353" customFormat="1" ht="18.75" customHeight="1">
      <c r="B58" s="837"/>
      <c r="C58" s="837"/>
      <c r="D58" s="837"/>
      <c r="E58" s="837"/>
      <c r="F58" s="837"/>
      <c r="G58" s="353"/>
      <c r="H58" s="785"/>
      <c r="I58" s="512" t="s">
        <v>658</v>
      </c>
      <c r="J58" s="512"/>
      <c r="K58" s="512"/>
      <c r="L58" s="512"/>
      <c r="M58" s="512"/>
      <c r="N58" s="860"/>
      <c r="O58" s="860"/>
      <c r="P58" s="860"/>
      <c r="Q58" s="860"/>
      <c r="R58" s="860"/>
      <c r="S58" s="860"/>
      <c r="T58" s="860"/>
      <c r="U58" s="860"/>
      <c r="V58" s="860"/>
      <c r="W58" s="860"/>
      <c r="X58" s="860"/>
      <c r="Y58" s="860"/>
      <c r="Z58" s="860"/>
      <c r="AA58" s="860"/>
      <c r="AB58" s="860"/>
      <c r="AC58" s="789"/>
      <c r="AD58" s="466"/>
      <c r="AE58" s="594"/>
      <c r="AF58" s="894"/>
    </row>
    <row r="59" spans="2:32" s="353" customFormat="1" ht="18.75" customHeight="1">
      <c r="B59" s="837"/>
      <c r="C59" s="837"/>
      <c r="D59" s="837"/>
      <c r="E59" s="837"/>
      <c r="F59" s="837"/>
      <c r="G59" s="353"/>
      <c r="H59" s="785"/>
      <c r="I59" s="512" t="s">
        <v>664</v>
      </c>
      <c r="J59" s="512"/>
      <c r="K59" s="512"/>
      <c r="L59" s="512"/>
      <c r="M59" s="512"/>
      <c r="N59" s="860"/>
      <c r="O59" s="860"/>
      <c r="P59" s="860"/>
      <c r="Q59" s="860"/>
      <c r="R59" s="860"/>
      <c r="S59" s="860"/>
      <c r="T59" s="860"/>
      <c r="U59" s="860"/>
      <c r="V59" s="860"/>
      <c r="W59" s="860"/>
      <c r="X59" s="860"/>
      <c r="Y59" s="860"/>
      <c r="Z59" s="860"/>
      <c r="AA59" s="860"/>
      <c r="AB59" s="860"/>
      <c r="AC59" s="789"/>
      <c r="AD59" s="466"/>
      <c r="AE59" s="594"/>
      <c r="AF59" s="894"/>
    </row>
    <row r="60" spans="2:32" s="353" customFormat="1" ht="18.75" customHeight="1">
      <c r="B60" s="837"/>
      <c r="C60" s="837"/>
      <c r="D60" s="837"/>
      <c r="E60" s="837"/>
      <c r="F60" s="837"/>
      <c r="G60" s="353"/>
      <c r="H60" s="785"/>
      <c r="I60" s="512" t="s">
        <v>667</v>
      </c>
      <c r="J60" s="512"/>
      <c r="K60" s="512"/>
      <c r="L60" s="512"/>
      <c r="M60" s="512"/>
      <c r="N60" s="860"/>
      <c r="O60" s="860"/>
      <c r="P60" s="860"/>
      <c r="Q60" s="860"/>
      <c r="R60" s="860"/>
      <c r="S60" s="860"/>
      <c r="T60" s="860"/>
      <c r="U60" s="860"/>
      <c r="V60" s="860"/>
      <c r="W60" s="860"/>
      <c r="X60" s="860"/>
      <c r="Y60" s="860"/>
      <c r="Z60" s="860"/>
      <c r="AA60" s="860"/>
      <c r="AB60" s="860"/>
      <c r="AC60" s="789"/>
      <c r="AD60" s="466"/>
      <c r="AE60" s="594"/>
      <c r="AF60" s="894"/>
    </row>
    <row r="61" spans="2:32" s="353" customFormat="1" ht="33.75" customHeight="1">
      <c r="B61" s="837"/>
      <c r="C61" s="837"/>
      <c r="D61" s="837"/>
      <c r="E61" s="837"/>
      <c r="F61" s="837"/>
      <c r="G61" s="353"/>
      <c r="H61" s="565" t="s">
        <v>740</v>
      </c>
      <c r="I61" s="565"/>
      <c r="J61" s="565"/>
      <c r="K61" s="565"/>
      <c r="L61" s="565"/>
      <c r="M61" s="565"/>
      <c r="N61" s="565"/>
      <c r="O61" s="565"/>
      <c r="P61" s="565"/>
      <c r="Q61" s="565"/>
      <c r="R61" s="565"/>
      <c r="S61" s="565"/>
      <c r="T61" s="565"/>
      <c r="U61" s="565"/>
      <c r="V61" s="565"/>
      <c r="W61" s="565"/>
      <c r="X61" s="565"/>
      <c r="Y61" s="565"/>
      <c r="Z61" s="565"/>
      <c r="AA61" s="565"/>
      <c r="AB61" s="565"/>
      <c r="AC61" s="973"/>
      <c r="AD61" s="466"/>
      <c r="AE61" s="594"/>
      <c r="AF61" s="894"/>
    </row>
    <row r="62" spans="2:32" s="353" customFormat="1" ht="18.75" customHeight="1">
      <c r="B62" s="837"/>
      <c r="C62" s="837"/>
      <c r="D62" s="837"/>
      <c r="E62" s="837"/>
      <c r="F62" s="837"/>
      <c r="G62" s="353"/>
      <c r="H62" s="966" t="s">
        <v>369</v>
      </c>
      <c r="I62" s="966"/>
      <c r="J62" s="966"/>
      <c r="K62" s="966"/>
      <c r="L62" s="966"/>
      <c r="M62" s="966"/>
      <c r="N62" s="966"/>
      <c r="O62" s="966"/>
      <c r="P62" s="966"/>
      <c r="Q62" s="966"/>
      <c r="R62" s="966"/>
      <c r="S62" s="966"/>
      <c r="T62" s="966"/>
      <c r="U62" s="966"/>
      <c r="V62" s="966"/>
      <c r="W62" s="966"/>
      <c r="X62" s="966"/>
      <c r="Y62" s="789"/>
      <c r="Z62" s="789"/>
      <c r="AA62" s="789"/>
      <c r="AB62" s="789"/>
      <c r="AC62" s="789"/>
      <c r="AD62" s="446" t="s">
        <v>470</v>
      </c>
      <c r="AE62" s="451" t="s">
        <v>356</v>
      </c>
      <c r="AF62" s="491" t="s">
        <v>470</v>
      </c>
    </row>
    <row r="63" spans="2:32" s="353" customFormat="1" ht="18.75" customHeight="1">
      <c r="B63" s="837"/>
      <c r="C63" s="837"/>
      <c r="D63" s="837"/>
      <c r="E63" s="837"/>
      <c r="F63" s="837"/>
      <c r="G63" s="353"/>
      <c r="H63" s="966" t="s">
        <v>1041</v>
      </c>
      <c r="I63" s="966"/>
      <c r="J63" s="966"/>
      <c r="K63" s="966"/>
      <c r="L63" s="966"/>
      <c r="M63" s="966"/>
      <c r="N63" s="966"/>
      <c r="O63" s="966"/>
      <c r="P63" s="966"/>
      <c r="Q63" s="966"/>
      <c r="R63" s="966"/>
      <c r="S63" s="966"/>
      <c r="T63" s="966"/>
      <c r="U63" s="966"/>
      <c r="V63" s="966"/>
      <c r="W63" s="789"/>
      <c r="X63" s="789"/>
      <c r="Y63" s="789"/>
      <c r="Z63" s="789"/>
      <c r="AA63" s="789"/>
      <c r="AB63" s="789"/>
      <c r="AC63" s="789"/>
      <c r="AD63" s="446" t="s">
        <v>470</v>
      </c>
      <c r="AE63" s="451" t="s">
        <v>356</v>
      </c>
      <c r="AF63" s="491" t="s">
        <v>470</v>
      </c>
    </row>
    <row r="64" spans="2:32" s="353" customFormat="1" ht="18.75" customHeight="1">
      <c r="B64" s="837"/>
      <c r="C64" s="837"/>
      <c r="D64" s="837"/>
      <c r="E64" s="837"/>
      <c r="F64" s="837"/>
      <c r="G64" s="353"/>
      <c r="H64" s="966" t="s">
        <v>1802</v>
      </c>
      <c r="I64" s="966"/>
      <c r="J64" s="966"/>
      <c r="K64" s="966"/>
      <c r="L64" s="966"/>
      <c r="M64" s="966"/>
      <c r="N64" s="966"/>
      <c r="O64" s="966"/>
      <c r="P64" s="966"/>
      <c r="Q64" s="966"/>
      <c r="R64" s="966"/>
      <c r="S64" s="966"/>
      <c r="T64" s="966"/>
      <c r="U64" s="966"/>
      <c r="V64" s="966"/>
      <c r="W64" s="966"/>
      <c r="X64" s="966"/>
      <c r="Y64" s="353"/>
      <c r="Z64" s="451"/>
      <c r="AA64" s="353"/>
      <c r="AB64" s="789"/>
      <c r="AC64" s="789"/>
      <c r="AD64" s="446" t="s">
        <v>470</v>
      </c>
      <c r="AE64" s="451" t="s">
        <v>356</v>
      </c>
      <c r="AF64" s="491" t="s">
        <v>470</v>
      </c>
    </row>
    <row r="65" spans="2:33" s="353" customFormat="1" ht="18.75" customHeight="1">
      <c r="B65" s="837"/>
      <c r="C65" s="837"/>
      <c r="D65" s="837"/>
      <c r="E65" s="837"/>
      <c r="F65" s="837"/>
      <c r="G65" s="353"/>
      <c r="H65" s="966" t="s">
        <v>339</v>
      </c>
      <c r="I65" s="966"/>
      <c r="J65" s="966"/>
      <c r="K65" s="966"/>
      <c r="L65" s="966"/>
      <c r="M65" s="966"/>
      <c r="N65" s="966"/>
      <c r="O65" s="966"/>
      <c r="P65" s="966"/>
      <c r="Q65" s="966"/>
      <c r="R65" s="966"/>
      <c r="S65" s="966"/>
      <c r="T65" s="876"/>
      <c r="U65" s="876"/>
      <c r="V65" s="876"/>
      <c r="W65" s="876"/>
      <c r="X65" s="353"/>
      <c r="Y65" s="353"/>
      <c r="Z65" s="451"/>
      <c r="AA65" s="353"/>
      <c r="AB65" s="789"/>
      <c r="AC65" s="789"/>
      <c r="AD65" s="446" t="s">
        <v>470</v>
      </c>
      <c r="AE65" s="451" t="s">
        <v>356</v>
      </c>
      <c r="AF65" s="491" t="s">
        <v>470</v>
      </c>
      <c r="AG65" s="353"/>
    </row>
    <row r="66" spans="2:33" s="353" customFormat="1" ht="36.75" customHeight="1">
      <c r="B66" s="493"/>
      <c r="C66" s="464"/>
      <c r="D66" s="464"/>
      <c r="E66" s="464"/>
      <c r="F66" s="496"/>
      <c r="G66" s="353"/>
      <c r="H66" s="788" t="s">
        <v>712</v>
      </c>
      <c r="I66" s="788"/>
      <c r="J66" s="788"/>
      <c r="K66" s="788"/>
      <c r="L66" s="788"/>
      <c r="M66" s="788"/>
      <c r="N66" s="788"/>
      <c r="O66" s="788"/>
      <c r="P66" s="788"/>
      <c r="Q66" s="788"/>
      <c r="R66" s="788"/>
      <c r="S66" s="788"/>
      <c r="T66" s="788"/>
      <c r="U66" s="788"/>
      <c r="V66" s="788"/>
      <c r="W66" s="788"/>
      <c r="X66" s="788"/>
      <c r="Y66" s="788"/>
      <c r="Z66" s="788"/>
      <c r="AA66" s="788"/>
      <c r="AB66" s="788"/>
      <c r="AC66" s="789"/>
      <c r="AD66" s="446" t="s">
        <v>470</v>
      </c>
      <c r="AE66" s="451" t="s">
        <v>356</v>
      </c>
      <c r="AF66" s="491" t="s">
        <v>470</v>
      </c>
      <c r="AG66" s="353"/>
    </row>
    <row r="67" spans="2:33" s="353" customFormat="1" ht="18.75" customHeight="1">
      <c r="B67" s="493"/>
      <c r="C67" s="464"/>
      <c r="D67" s="464"/>
      <c r="E67" s="464"/>
      <c r="F67" s="496"/>
      <c r="G67" s="353"/>
      <c r="H67" s="785" t="s">
        <v>1803</v>
      </c>
      <c r="I67" s="594"/>
      <c r="J67" s="594"/>
      <c r="K67" s="594"/>
      <c r="L67" s="594"/>
      <c r="M67" s="596"/>
      <c r="N67" s="876"/>
      <c r="O67" s="876"/>
      <c r="P67" s="876"/>
      <c r="Q67" s="876"/>
      <c r="R67" s="876"/>
      <c r="S67" s="876"/>
      <c r="T67" s="876"/>
      <c r="U67" s="876"/>
      <c r="V67" s="876"/>
      <c r="W67" s="876"/>
      <c r="X67" s="353"/>
      <c r="Y67" s="353"/>
      <c r="Z67" s="451"/>
      <c r="AA67" s="353"/>
      <c r="AB67" s="789"/>
      <c r="AC67" s="789"/>
      <c r="AD67" s="446" t="s">
        <v>470</v>
      </c>
      <c r="AE67" s="451" t="s">
        <v>356</v>
      </c>
      <c r="AF67" s="491" t="s">
        <v>470</v>
      </c>
      <c r="AG67" s="353"/>
    </row>
    <row r="68" spans="2:33" s="353" customFormat="1" ht="15" customHeight="1">
      <c r="B68" s="866"/>
      <c r="C68" s="453"/>
      <c r="D68" s="453"/>
      <c r="E68" s="453"/>
      <c r="F68" s="600"/>
      <c r="G68" s="480"/>
      <c r="H68" s="934"/>
      <c r="I68" s="858"/>
      <c r="J68" s="858"/>
      <c r="K68" s="858"/>
      <c r="L68" s="858"/>
      <c r="M68" s="969"/>
      <c r="N68" s="939"/>
      <c r="O68" s="939"/>
      <c r="P68" s="939"/>
      <c r="Q68" s="939"/>
      <c r="R68" s="939"/>
      <c r="S68" s="939"/>
      <c r="T68" s="939"/>
      <c r="U68" s="939"/>
      <c r="V68" s="939"/>
      <c r="W68" s="939"/>
      <c r="X68" s="480"/>
      <c r="Y68" s="480"/>
      <c r="Z68" s="471"/>
      <c r="AA68" s="480"/>
      <c r="AB68" s="862"/>
      <c r="AC68" s="862"/>
      <c r="AD68" s="944"/>
      <c r="AE68" s="858"/>
      <c r="AF68" s="950"/>
      <c r="AG68" s="353"/>
    </row>
    <row r="69" spans="2:33" s="353" customFormat="1" ht="33" customHeight="1">
      <c r="B69" s="598" t="s">
        <v>551</v>
      </c>
      <c r="C69" s="598"/>
      <c r="D69" s="598"/>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353"/>
    </row>
    <row r="70" spans="2:33" s="353" customFormat="1" ht="27" customHeight="1">
      <c r="B70" s="513" t="s">
        <v>201</v>
      </c>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row>
    <row r="71" spans="2:33" s="549" customFormat="1" ht="6" customHeight="1">
      <c r="B71" s="549"/>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row>
    <row r="72" spans="2:33" s="549" customFormat="1" ht="13.5" customHeight="1">
      <c r="B72" s="513"/>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row>
    <row r="122" spans="3:7">
      <c r="C122" s="357"/>
      <c r="D122" s="357"/>
      <c r="E122" s="357"/>
      <c r="F122" s="357"/>
      <c r="G122" s="357"/>
    </row>
    <row r="123" spans="3:7">
      <c r="C123" s="35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5" type="Hiragana"/>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33333333333304" right="0.70833333333333304" top="0.74791666666666701" bottom="0.74791666666666701" header="0.511811023622047" footer="0.511811023622047"/>
  <pageSetup paperSize="9" scale="49" fitToWidth="1" fitToHeight="1" orientation="portrait" usePrinterDefaults="1" horizontalDpi="300" verticalDpi="300"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dimension ref="A1:AA123"/>
  <sheetViews>
    <sheetView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2.5" style="343" customWidth="1"/>
    <col min="9" max="16384" width="3.5" style="343" customWidth="1"/>
  </cols>
  <sheetData>
    <row r="1" spans="2:26"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2:26" s="353" customFormat="1">
      <c r="B2" s="353" t="s">
        <v>548</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2:26"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353" customFormat="1">
      <c r="B4" s="442" t="s">
        <v>1805</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6"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2:26" s="353" customFormat="1" ht="39.75" customHeight="1">
      <c r="B6" s="443" t="s">
        <v>50</v>
      </c>
      <c r="C6" s="443"/>
      <c r="D6" s="443"/>
      <c r="E6" s="443"/>
      <c r="F6" s="443"/>
      <c r="G6" s="454"/>
      <c r="H6" s="454"/>
      <c r="I6" s="454"/>
      <c r="J6" s="454"/>
      <c r="K6" s="454"/>
      <c r="L6" s="454"/>
      <c r="M6" s="454"/>
      <c r="N6" s="454"/>
      <c r="O6" s="454"/>
      <c r="P6" s="454"/>
      <c r="Q6" s="454"/>
      <c r="R6" s="454"/>
      <c r="S6" s="454"/>
      <c r="T6" s="454"/>
      <c r="U6" s="454"/>
      <c r="V6" s="454"/>
      <c r="W6" s="454"/>
      <c r="X6" s="454"/>
      <c r="Y6" s="454"/>
      <c r="Z6" s="454"/>
    </row>
    <row r="7" spans="2:26" ht="39.75" customHeight="1">
      <c r="B7" s="443" t="s">
        <v>836</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57"/>
      <c r="X7" s="457"/>
      <c r="Y7" s="457"/>
      <c r="Z7" s="472"/>
    </row>
    <row r="8" spans="2:26" ht="19.5" customHeight="1">
      <c r="B8" s="443" t="s">
        <v>1806</v>
      </c>
      <c r="C8" s="443"/>
      <c r="D8" s="443"/>
      <c r="E8" s="443"/>
      <c r="F8" s="443"/>
      <c r="G8" s="451" t="s">
        <v>470</v>
      </c>
      <c r="H8" s="353" t="s">
        <v>206</v>
      </c>
      <c r="I8" s="441"/>
      <c r="J8" s="441"/>
      <c r="K8" s="441"/>
      <c r="L8" s="441"/>
      <c r="M8" s="441"/>
      <c r="N8" s="441"/>
      <c r="O8" s="441"/>
      <c r="P8" s="441"/>
      <c r="Q8" s="441"/>
      <c r="R8" s="441"/>
      <c r="S8" s="441"/>
      <c r="T8" s="458"/>
      <c r="U8" s="458"/>
      <c r="V8" s="458"/>
      <c r="W8" s="458"/>
      <c r="X8" s="458"/>
      <c r="Y8" s="458"/>
      <c r="Z8" s="591"/>
    </row>
    <row r="9" spans="2:26" ht="19.5" customHeight="1">
      <c r="B9" s="443"/>
      <c r="C9" s="443"/>
      <c r="D9" s="443"/>
      <c r="E9" s="443"/>
      <c r="F9" s="443"/>
      <c r="G9" s="456" t="s">
        <v>470</v>
      </c>
      <c r="H9" s="480" t="s">
        <v>1807</v>
      </c>
      <c r="I9" s="459"/>
      <c r="J9" s="459"/>
      <c r="K9" s="459"/>
      <c r="L9" s="459"/>
      <c r="M9" s="459"/>
      <c r="N9" s="459"/>
      <c r="O9" s="459"/>
      <c r="P9" s="459"/>
      <c r="Q9" s="459"/>
      <c r="R9" s="459"/>
      <c r="S9" s="459"/>
      <c r="T9" s="459"/>
      <c r="U9" s="459"/>
      <c r="V9" s="459"/>
      <c r="W9" s="459"/>
      <c r="X9" s="459"/>
      <c r="Y9" s="459"/>
      <c r="Z9" s="635"/>
    </row>
    <row r="10" spans="2:26" ht="19.5" customHeight="1">
      <c r="B10" s="443" t="s">
        <v>1808</v>
      </c>
      <c r="C10" s="443"/>
      <c r="D10" s="443"/>
      <c r="E10" s="443"/>
      <c r="F10" s="443"/>
      <c r="G10" s="508" t="s">
        <v>470</v>
      </c>
      <c r="H10" s="450" t="s">
        <v>323</v>
      </c>
      <c r="I10" s="458"/>
      <c r="J10" s="458"/>
      <c r="K10" s="458"/>
      <c r="L10" s="458"/>
      <c r="M10" s="458"/>
      <c r="N10" s="458"/>
      <c r="O10" s="458"/>
      <c r="P10" s="458"/>
      <c r="Q10" s="458"/>
      <c r="R10" s="458"/>
      <c r="S10" s="458"/>
      <c r="T10" s="458"/>
      <c r="U10" s="458"/>
      <c r="V10" s="458"/>
      <c r="W10" s="458"/>
      <c r="X10" s="458"/>
      <c r="Y10" s="458"/>
      <c r="Z10" s="591"/>
    </row>
    <row r="11" spans="2:26" ht="19.5" customHeight="1">
      <c r="B11" s="443"/>
      <c r="C11" s="443"/>
      <c r="D11" s="443"/>
      <c r="E11" s="443"/>
      <c r="F11" s="443"/>
      <c r="G11" s="451" t="s">
        <v>470</v>
      </c>
      <c r="H11" s="353" t="s">
        <v>1247</v>
      </c>
      <c r="I11" s="441"/>
      <c r="J11" s="441"/>
      <c r="K11" s="441"/>
      <c r="L11" s="441"/>
      <c r="M11" s="441"/>
      <c r="N11" s="441"/>
      <c r="O11" s="441"/>
      <c r="P11" s="441"/>
      <c r="Q11" s="441"/>
      <c r="R11" s="441"/>
      <c r="S11" s="441"/>
      <c r="T11" s="441"/>
      <c r="U11" s="441"/>
      <c r="V11" s="441"/>
      <c r="W11" s="441"/>
      <c r="X11" s="441"/>
      <c r="Y11" s="441"/>
      <c r="Z11" s="635"/>
    </row>
    <row r="12" spans="2:26" s="353" customFormat="1" ht="27" customHeight="1">
      <c r="B12" s="444" t="s">
        <v>1809</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76"/>
    </row>
    <row r="13" spans="2:26" s="353" customFormat="1">
      <c r="B13" s="445"/>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476"/>
    </row>
    <row r="14" spans="2:26" s="353" customFormat="1">
      <c r="B14" s="445"/>
      <c r="C14" s="785" t="s">
        <v>1458</v>
      </c>
      <c r="D14" s="353"/>
      <c r="E14" s="353"/>
      <c r="F14" s="353"/>
      <c r="G14" s="353"/>
      <c r="H14" s="353"/>
      <c r="I14" s="353"/>
      <c r="J14" s="353"/>
      <c r="K14" s="353"/>
      <c r="L14" s="353"/>
      <c r="M14" s="353"/>
      <c r="N14" s="353"/>
      <c r="O14" s="353"/>
      <c r="P14" s="353"/>
      <c r="Q14" s="353"/>
      <c r="R14" s="353"/>
      <c r="S14" s="353"/>
      <c r="T14" s="353"/>
      <c r="U14" s="353"/>
      <c r="V14" s="353"/>
      <c r="W14" s="353"/>
      <c r="X14" s="353"/>
      <c r="Y14" s="353"/>
      <c r="Z14" s="476"/>
    </row>
    <row r="15" spans="2:26" s="353" customFormat="1" ht="26.25" customHeight="1">
      <c r="B15" s="445"/>
      <c r="C15" s="576" t="s">
        <v>1810</v>
      </c>
      <c r="D15" s="484"/>
      <c r="E15" s="484"/>
      <c r="F15" s="484"/>
      <c r="G15" s="514"/>
      <c r="H15" s="576" t="s">
        <v>844</v>
      </c>
      <c r="I15" s="484"/>
      <c r="J15" s="484"/>
      <c r="K15" s="483"/>
      <c r="L15" s="483"/>
      <c r="M15" s="488" t="s">
        <v>494</v>
      </c>
      <c r="N15" s="353"/>
      <c r="O15" s="353"/>
      <c r="P15" s="353"/>
      <c r="Q15" s="353"/>
      <c r="R15" s="353"/>
      <c r="S15" s="353"/>
      <c r="T15" s="353"/>
      <c r="U15" s="353"/>
      <c r="V15" s="353"/>
      <c r="W15" s="353"/>
      <c r="X15" s="353"/>
      <c r="Y15" s="353"/>
      <c r="Z15" s="476"/>
    </row>
    <row r="16" spans="2:26" s="353" customFormat="1" ht="26.25" customHeight="1">
      <c r="B16" s="445"/>
      <c r="C16" s="576" t="s">
        <v>1347</v>
      </c>
      <c r="D16" s="484"/>
      <c r="E16" s="484"/>
      <c r="F16" s="484"/>
      <c r="G16" s="514"/>
      <c r="H16" s="576" t="s">
        <v>844</v>
      </c>
      <c r="I16" s="484"/>
      <c r="J16" s="484"/>
      <c r="K16" s="483"/>
      <c r="L16" s="483"/>
      <c r="M16" s="488" t="s">
        <v>494</v>
      </c>
      <c r="N16" s="353"/>
      <c r="O16" s="353"/>
      <c r="P16" s="353"/>
      <c r="Q16" s="353"/>
      <c r="R16" s="353"/>
      <c r="S16" s="353"/>
      <c r="T16" s="353"/>
      <c r="U16" s="353"/>
      <c r="V16" s="353"/>
      <c r="W16" s="353"/>
      <c r="X16" s="353"/>
      <c r="Y16" s="353"/>
      <c r="Z16" s="476"/>
    </row>
    <row r="17" spans="2:26" s="353" customFormat="1" ht="26.25" customHeight="1">
      <c r="B17" s="445"/>
      <c r="C17" s="576" t="s">
        <v>990</v>
      </c>
      <c r="D17" s="484"/>
      <c r="E17" s="484"/>
      <c r="F17" s="484"/>
      <c r="G17" s="514"/>
      <c r="H17" s="576" t="s">
        <v>844</v>
      </c>
      <c r="I17" s="484"/>
      <c r="J17" s="484"/>
      <c r="K17" s="483"/>
      <c r="L17" s="483"/>
      <c r="M17" s="488" t="s">
        <v>494</v>
      </c>
      <c r="N17" s="353"/>
      <c r="O17" s="353"/>
      <c r="P17" s="353"/>
      <c r="Q17" s="353"/>
      <c r="R17" s="353"/>
      <c r="S17" s="353"/>
      <c r="T17" s="353"/>
      <c r="U17" s="353"/>
      <c r="V17" s="353"/>
      <c r="W17" s="353"/>
      <c r="X17" s="353"/>
      <c r="Y17" s="353"/>
      <c r="Z17" s="476"/>
    </row>
    <row r="18" spans="2:26" s="353" customFormat="1" ht="7.5" customHeight="1">
      <c r="B18" s="445"/>
      <c r="C18" s="353"/>
      <c r="D18" s="353"/>
      <c r="E18" s="353"/>
      <c r="F18" s="353"/>
      <c r="G18" s="353"/>
      <c r="H18" s="353"/>
      <c r="I18" s="353"/>
      <c r="J18" s="353"/>
      <c r="K18" s="451"/>
      <c r="L18" s="451"/>
      <c r="M18" s="451"/>
      <c r="N18" s="353"/>
      <c r="O18" s="353"/>
      <c r="P18" s="353"/>
      <c r="Q18" s="353"/>
      <c r="R18" s="353"/>
      <c r="S18" s="353"/>
      <c r="T18" s="353"/>
      <c r="U18" s="353"/>
      <c r="V18" s="353"/>
      <c r="W18" s="353"/>
      <c r="X18" s="353"/>
      <c r="Y18" s="353"/>
      <c r="Z18" s="476"/>
    </row>
    <row r="19" spans="2:26" s="353" customFormat="1" ht="5.25" customHeight="1">
      <c r="B19" s="445"/>
      <c r="C19" s="353"/>
      <c r="D19" s="353"/>
      <c r="E19" s="353"/>
      <c r="F19" s="353"/>
      <c r="G19" s="353"/>
      <c r="H19" s="353"/>
      <c r="I19" s="353"/>
      <c r="J19" s="353"/>
      <c r="K19" s="353"/>
      <c r="L19" s="451"/>
      <c r="M19" s="353"/>
      <c r="N19" s="353"/>
      <c r="O19" s="353"/>
      <c r="P19" s="353"/>
      <c r="Q19" s="451"/>
      <c r="R19" s="353"/>
      <c r="S19" s="353"/>
      <c r="T19" s="353"/>
      <c r="U19" s="444"/>
      <c r="V19" s="508"/>
      <c r="W19" s="450"/>
      <c r="X19" s="450"/>
      <c r="Y19" s="475"/>
      <c r="Z19" s="476"/>
    </row>
    <row r="20" spans="2:26" s="353" customFormat="1">
      <c r="B20" s="445"/>
      <c r="C20" s="353"/>
      <c r="D20" s="353"/>
      <c r="E20" s="353"/>
      <c r="F20" s="353"/>
      <c r="G20" s="353"/>
      <c r="H20" s="353"/>
      <c r="I20" s="353"/>
      <c r="J20" s="353"/>
      <c r="K20" s="353"/>
      <c r="L20" s="451"/>
      <c r="M20" s="353"/>
      <c r="N20" s="353"/>
      <c r="O20" s="353"/>
      <c r="P20" s="353"/>
      <c r="Q20" s="451"/>
      <c r="R20" s="353"/>
      <c r="S20" s="353"/>
      <c r="T20" s="353"/>
      <c r="U20" s="445"/>
      <c r="V20" s="470" t="s">
        <v>636</v>
      </c>
      <c r="W20" s="470" t="s">
        <v>356</v>
      </c>
      <c r="X20" s="470" t="s">
        <v>646</v>
      </c>
      <c r="Y20" s="476"/>
      <c r="Z20" s="476"/>
    </row>
    <row r="21" spans="2:26" s="353" customFormat="1" ht="6" customHeight="1">
      <c r="B21" s="445"/>
      <c r="C21" s="353"/>
      <c r="D21" s="353"/>
      <c r="E21" s="353"/>
      <c r="F21" s="353"/>
      <c r="G21" s="353"/>
      <c r="H21" s="353"/>
      <c r="I21" s="353"/>
      <c r="J21" s="353"/>
      <c r="K21" s="353"/>
      <c r="L21" s="451"/>
      <c r="M21" s="353"/>
      <c r="N21" s="353"/>
      <c r="O21" s="353"/>
      <c r="P21" s="353"/>
      <c r="Q21" s="451"/>
      <c r="R21" s="353"/>
      <c r="S21" s="353"/>
      <c r="T21" s="353"/>
      <c r="U21" s="445"/>
      <c r="V21" s="470"/>
      <c r="W21" s="470"/>
      <c r="X21" s="470"/>
      <c r="Y21" s="476"/>
      <c r="Z21" s="476"/>
    </row>
    <row r="22" spans="2:26" s="353" customFormat="1" ht="31.5" customHeight="1">
      <c r="B22" s="445"/>
      <c r="C22" s="963" t="s">
        <v>1679</v>
      </c>
      <c r="D22" s="963"/>
      <c r="E22" s="963"/>
      <c r="F22" s="963"/>
      <c r="G22" s="963"/>
      <c r="H22" s="963"/>
      <c r="I22" s="963"/>
      <c r="J22" s="963"/>
      <c r="K22" s="963"/>
      <c r="L22" s="963"/>
      <c r="M22" s="963"/>
      <c r="N22" s="963"/>
      <c r="O22" s="963"/>
      <c r="P22" s="963"/>
      <c r="Q22" s="963"/>
      <c r="R22" s="963"/>
      <c r="S22" s="963"/>
      <c r="T22" s="963"/>
      <c r="U22" s="643"/>
      <c r="V22" s="471" t="s">
        <v>470</v>
      </c>
      <c r="W22" s="471" t="s">
        <v>356</v>
      </c>
      <c r="X22" s="471" t="s">
        <v>470</v>
      </c>
      <c r="Y22" s="635"/>
      <c r="Z22" s="476"/>
    </row>
    <row r="23" spans="2:26" s="353" customFormat="1" ht="31.5" customHeight="1">
      <c r="B23" s="445"/>
      <c r="C23" s="454" t="s">
        <v>1811</v>
      </c>
      <c r="D23" s="454"/>
      <c r="E23" s="454"/>
      <c r="F23" s="454"/>
      <c r="G23" s="454"/>
      <c r="H23" s="454"/>
      <c r="I23" s="454"/>
      <c r="J23" s="454"/>
      <c r="K23" s="454"/>
      <c r="L23" s="454"/>
      <c r="M23" s="454"/>
      <c r="N23" s="454"/>
      <c r="O23" s="454"/>
      <c r="P23" s="454"/>
      <c r="Q23" s="454"/>
      <c r="R23" s="454"/>
      <c r="S23" s="454"/>
      <c r="T23" s="454"/>
      <c r="U23" s="582"/>
      <c r="V23" s="483" t="s">
        <v>470</v>
      </c>
      <c r="W23" s="483" t="s">
        <v>356</v>
      </c>
      <c r="X23" s="483" t="s">
        <v>470</v>
      </c>
      <c r="Y23" s="472"/>
      <c r="Z23" s="476"/>
    </row>
    <row r="24" spans="2:26" s="353" customFormat="1" ht="41.25" customHeight="1">
      <c r="B24" s="445"/>
      <c r="C24" s="866" t="s">
        <v>1812</v>
      </c>
      <c r="D24" s="866"/>
      <c r="E24" s="866"/>
      <c r="F24" s="866"/>
      <c r="G24" s="866"/>
      <c r="H24" s="866"/>
      <c r="I24" s="866"/>
      <c r="J24" s="866"/>
      <c r="K24" s="866"/>
      <c r="L24" s="866"/>
      <c r="M24" s="866"/>
      <c r="N24" s="866"/>
      <c r="O24" s="866"/>
      <c r="P24" s="866"/>
      <c r="Q24" s="866"/>
      <c r="R24" s="866"/>
      <c r="S24" s="866"/>
      <c r="T24" s="866"/>
      <c r="U24" s="643"/>
      <c r="V24" s="471" t="s">
        <v>470</v>
      </c>
      <c r="W24" s="471" t="s">
        <v>356</v>
      </c>
      <c r="X24" s="471" t="s">
        <v>470</v>
      </c>
      <c r="Y24" s="635"/>
      <c r="Z24" s="476"/>
    </row>
    <row r="25" spans="2:26" s="353" customFormat="1" ht="17.25" customHeight="1">
      <c r="B25" s="479"/>
      <c r="C25" s="471"/>
      <c r="D25" s="471"/>
      <c r="E25" s="471"/>
      <c r="F25" s="471"/>
      <c r="G25" s="471"/>
      <c r="H25" s="471"/>
      <c r="I25" s="471"/>
      <c r="J25" s="471"/>
      <c r="K25" s="471"/>
      <c r="L25" s="471"/>
      <c r="M25" s="471"/>
      <c r="N25" s="471"/>
      <c r="O25" s="471"/>
      <c r="P25" s="471"/>
      <c r="Q25" s="471"/>
      <c r="R25" s="480"/>
      <c r="S25" s="480"/>
      <c r="T25" s="459"/>
      <c r="U25" s="459"/>
      <c r="V25" s="471"/>
      <c r="W25" s="471"/>
      <c r="X25" s="471"/>
      <c r="Y25" s="459"/>
      <c r="Z25" s="490"/>
    </row>
    <row r="26" spans="2:26" s="353" customFormat="1" ht="27" customHeight="1">
      <c r="B26" s="445" t="s">
        <v>1628</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476"/>
    </row>
    <row r="27" spans="2:26" s="353" customFormat="1">
      <c r="B27" s="445"/>
      <c r="C27" s="785" t="s">
        <v>1458</v>
      </c>
      <c r="D27" s="353"/>
      <c r="E27" s="353"/>
      <c r="F27" s="353"/>
      <c r="G27" s="353"/>
      <c r="H27" s="353"/>
      <c r="I27" s="353"/>
      <c r="J27" s="353"/>
      <c r="K27" s="353"/>
      <c r="L27" s="353"/>
      <c r="M27" s="353"/>
      <c r="N27" s="353"/>
      <c r="O27" s="353"/>
      <c r="P27" s="353"/>
      <c r="Q27" s="353"/>
      <c r="R27" s="353"/>
      <c r="S27" s="353"/>
      <c r="T27" s="353"/>
      <c r="U27" s="353"/>
      <c r="V27" s="353"/>
      <c r="W27" s="353"/>
      <c r="X27" s="353"/>
      <c r="Y27" s="353"/>
      <c r="Z27" s="476"/>
    </row>
    <row r="28" spans="2:26" s="353" customFormat="1" ht="26.25" customHeight="1">
      <c r="B28" s="445"/>
      <c r="C28" s="576" t="s">
        <v>1810</v>
      </c>
      <c r="D28" s="484"/>
      <c r="E28" s="484"/>
      <c r="F28" s="484"/>
      <c r="G28" s="514"/>
      <c r="H28" s="576" t="s">
        <v>844</v>
      </c>
      <c r="I28" s="484"/>
      <c r="J28" s="484"/>
      <c r="K28" s="483"/>
      <c r="L28" s="483"/>
      <c r="M28" s="488" t="s">
        <v>494</v>
      </c>
      <c r="N28" s="353"/>
      <c r="O28" s="353"/>
      <c r="P28" s="353"/>
      <c r="Q28" s="353"/>
      <c r="R28" s="353"/>
      <c r="S28" s="353"/>
      <c r="T28" s="353"/>
      <c r="U28" s="353"/>
      <c r="V28" s="353"/>
      <c r="W28" s="353"/>
      <c r="X28" s="353"/>
      <c r="Y28" s="353"/>
      <c r="Z28" s="476"/>
    </row>
    <row r="29" spans="2:26" s="353" customFormat="1" ht="26.25" customHeight="1">
      <c r="B29" s="445"/>
      <c r="C29" s="576" t="s">
        <v>1347</v>
      </c>
      <c r="D29" s="484"/>
      <c r="E29" s="484"/>
      <c r="F29" s="484"/>
      <c r="G29" s="514"/>
      <c r="H29" s="576" t="s">
        <v>844</v>
      </c>
      <c r="I29" s="484"/>
      <c r="J29" s="484"/>
      <c r="K29" s="483"/>
      <c r="L29" s="483"/>
      <c r="M29" s="488" t="s">
        <v>494</v>
      </c>
      <c r="N29" s="353"/>
      <c r="O29" s="353"/>
      <c r="P29" s="353"/>
      <c r="Q29" s="353"/>
      <c r="R29" s="353"/>
      <c r="S29" s="353"/>
      <c r="T29" s="353"/>
      <c r="U29" s="353"/>
      <c r="V29" s="353"/>
      <c r="W29" s="353"/>
      <c r="X29" s="353"/>
      <c r="Y29" s="353"/>
      <c r="Z29" s="476"/>
    </row>
    <row r="30" spans="2:26" s="353" customFormat="1" ht="26.25" customHeight="1">
      <c r="B30" s="445"/>
      <c r="C30" s="576" t="s">
        <v>990</v>
      </c>
      <c r="D30" s="484"/>
      <c r="E30" s="484"/>
      <c r="F30" s="484"/>
      <c r="G30" s="514"/>
      <c r="H30" s="576" t="s">
        <v>844</v>
      </c>
      <c r="I30" s="484"/>
      <c r="J30" s="484"/>
      <c r="K30" s="483"/>
      <c r="L30" s="483"/>
      <c r="M30" s="488" t="s">
        <v>494</v>
      </c>
      <c r="N30" s="353"/>
      <c r="O30" s="353"/>
      <c r="P30" s="353"/>
      <c r="Q30" s="353"/>
      <c r="R30" s="353"/>
      <c r="S30" s="353"/>
      <c r="T30" s="353"/>
      <c r="U30" s="353"/>
      <c r="V30" s="353"/>
      <c r="W30" s="353"/>
      <c r="X30" s="353"/>
      <c r="Y30" s="353"/>
      <c r="Z30" s="476"/>
    </row>
    <row r="31" spans="2:26" s="353" customFormat="1" ht="5.25" customHeight="1">
      <c r="B31" s="445"/>
      <c r="C31" s="353"/>
      <c r="D31" s="353"/>
      <c r="E31" s="353"/>
      <c r="F31" s="353"/>
      <c r="G31" s="353"/>
      <c r="H31" s="353"/>
      <c r="I31" s="353"/>
      <c r="J31" s="353"/>
      <c r="K31" s="353"/>
      <c r="L31" s="451"/>
      <c r="M31" s="353"/>
      <c r="N31" s="353"/>
      <c r="O31" s="353"/>
      <c r="P31" s="353"/>
      <c r="Q31" s="451"/>
      <c r="R31" s="353"/>
      <c r="S31" s="353"/>
      <c r="T31" s="353"/>
      <c r="U31" s="353"/>
      <c r="V31" s="451"/>
      <c r="W31" s="353"/>
      <c r="X31" s="353"/>
      <c r="Y31" s="353"/>
      <c r="Z31" s="476"/>
    </row>
    <row r="32" spans="2:26" s="353" customFormat="1" ht="5.25" customHeight="1">
      <c r="B32" s="445"/>
      <c r="C32" s="353"/>
      <c r="D32" s="353"/>
      <c r="E32" s="353"/>
      <c r="F32" s="353"/>
      <c r="G32" s="353"/>
      <c r="H32" s="353"/>
      <c r="I32" s="353"/>
      <c r="J32" s="353"/>
      <c r="K32" s="353"/>
      <c r="L32" s="451"/>
      <c r="M32" s="353"/>
      <c r="N32" s="353"/>
      <c r="O32" s="353"/>
      <c r="P32" s="353"/>
      <c r="Q32" s="451"/>
      <c r="R32" s="353"/>
      <c r="S32" s="353"/>
      <c r="T32" s="353"/>
      <c r="U32" s="444"/>
      <c r="V32" s="508"/>
      <c r="W32" s="450"/>
      <c r="X32" s="450"/>
      <c r="Y32" s="475"/>
      <c r="Z32" s="476"/>
    </row>
    <row r="33" spans="1:27" s="353" customFormat="1">
      <c r="A33" s="353"/>
      <c r="B33" s="445"/>
      <c r="C33" s="353"/>
      <c r="D33" s="353"/>
      <c r="E33" s="353"/>
      <c r="F33" s="353"/>
      <c r="G33" s="353"/>
      <c r="H33" s="353"/>
      <c r="I33" s="353"/>
      <c r="J33" s="353"/>
      <c r="K33" s="353"/>
      <c r="L33" s="451"/>
      <c r="M33" s="353"/>
      <c r="N33" s="353"/>
      <c r="O33" s="353"/>
      <c r="P33" s="353"/>
      <c r="Q33" s="451"/>
      <c r="R33" s="353"/>
      <c r="S33" s="353"/>
      <c r="T33" s="353"/>
      <c r="U33" s="445"/>
      <c r="V33" s="470" t="s">
        <v>636</v>
      </c>
      <c r="W33" s="470" t="s">
        <v>356</v>
      </c>
      <c r="X33" s="470" t="s">
        <v>646</v>
      </c>
      <c r="Y33" s="476"/>
      <c r="Z33" s="476"/>
      <c r="AA33" s="353"/>
    </row>
    <row r="34" spans="1:27" s="353" customFormat="1" ht="6" customHeight="1">
      <c r="A34" s="353"/>
      <c r="B34" s="445"/>
      <c r="C34" s="353"/>
      <c r="D34" s="353"/>
      <c r="E34" s="353"/>
      <c r="F34" s="353"/>
      <c r="G34" s="353"/>
      <c r="H34" s="353"/>
      <c r="I34" s="353"/>
      <c r="J34" s="353"/>
      <c r="K34" s="353"/>
      <c r="L34" s="451"/>
      <c r="M34" s="353"/>
      <c r="N34" s="353"/>
      <c r="O34" s="353"/>
      <c r="P34" s="353"/>
      <c r="Q34" s="451"/>
      <c r="R34" s="353"/>
      <c r="S34" s="353"/>
      <c r="T34" s="353"/>
      <c r="U34" s="479"/>
      <c r="V34" s="843"/>
      <c r="W34" s="843"/>
      <c r="X34" s="843"/>
      <c r="Y34" s="490"/>
      <c r="Z34" s="476"/>
      <c r="AA34" s="353"/>
    </row>
    <row r="35" spans="1:27" s="353" customFormat="1" ht="30.75" customHeight="1">
      <c r="A35" s="353"/>
      <c r="B35" s="445"/>
      <c r="C35" s="454" t="s">
        <v>11</v>
      </c>
      <c r="D35" s="454"/>
      <c r="E35" s="454"/>
      <c r="F35" s="454"/>
      <c r="G35" s="454"/>
      <c r="H35" s="454"/>
      <c r="I35" s="454"/>
      <c r="J35" s="454"/>
      <c r="K35" s="454"/>
      <c r="L35" s="454"/>
      <c r="M35" s="454"/>
      <c r="N35" s="454"/>
      <c r="O35" s="454"/>
      <c r="P35" s="454"/>
      <c r="Q35" s="454"/>
      <c r="R35" s="454"/>
      <c r="S35" s="454"/>
      <c r="T35" s="454"/>
      <c r="U35" s="643"/>
      <c r="V35" s="471" t="s">
        <v>470</v>
      </c>
      <c r="W35" s="471" t="s">
        <v>356</v>
      </c>
      <c r="X35" s="471" t="s">
        <v>470</v>
      </c>
      <c r="Y35" s="635"/>
      <c r="Z35" s="476"/>
      <c r="AA35" s="353"/>
    </row>
    <row r="36" spans="1:27" s="353" customFormat="1" ht="30.75" customHeight="1">
      <c r="A36" s="353"/>
      <c r="B36" s="445"/>
      <c r="C36" s="661" t="s">
        <v>1811</v>
      </c>
      <c r="D36" s="661"/>
      <c r="E36" s="661"/>
      <c r="F36" s="661"/>
      <c r="G36" s="661"/>
      <c r="H36" s="661"/>
      <c r="I36" s="661"/>
      <c r="J36" s="661"/>
      <c r="K36" s="661"/>
      <c r="L36" s="661"/>
      <c r="M36" s="661"/>
      <c r="N36" s="661"/>
      <c r="O36" s="661"/>
      <c r="P36" s="661"/>
      <c r="Q36" s="661"/>
      <c r="R36" s="661"/>
      <c r="S36" s="661"/>
      <c r="T36" s="661"/>
      <c r="U36" s="441"/>
      <c r="V36" s="508" t="s">
        <v>470</v>
      </c>
      <c r="W36" s="508" t="s">
        <v>356</v>
      </c>
      <c r="X36" s="508" t="s">
        <v>470</v>
      </c>
      <c r="Y36" s="477"/>
      <c r="Z36" s="476"/>
      <c r="AA36" s="353"/>
    </row>
    <row r="37" spans="1:27" s="353" customFormat="1" ht="42" customHeight="1">
      <c r="A37" s="353"/>
      <c r="B37" s="445"/>
      <c r="C37" s="501" t="s">
        <v>1812</v>
      </c>
      <c r="D37" s="501"/>
      <c r="E37" s="501"/>
      <c r="F37" s="501"/>
      <c r="G37" s="501"/>
      <c r="H37" s="501"/>
      <c r="I37" s="501"/>
      <c r="J37" s="501"/>
      <c r="K37" s="501"/>
      <c r="L37" s="501"/>
      <c r="M37" s="501"/>
      <c r="N37" s="501"/>
      <c r="O37" s="501"/>
      <c r="P37" s="501"/>
      <c r="Q37" s="501"/>
      <c r="R37" s="501"/>
      <c r="S37" s="501"/>
      <c r="T37" s="501"/>
      <c r="U37" s="582"/>
      <c r="V37" s="483" t="s">
        <v>470</v>
      </c>
      <c r="W37" s="483" t="s">
        <v>356</v>
      </c>
      <c r="X37" s="483" t="s">
        <v>470</v>
      </c>
      <c r="Y37" s="472"/>
      <c r="Z37" s="476"/>
      <c r="AA37" s="353"/>
    </row>
    <row r="38" spans="1:27" s="353" customFormat="1">
      <c r="A38" s="476"/>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45"/>
    </row>
    <row r="39" spans="1:27" s="353" customFormat="1">
      <c r="A39" s="353"/>
      <c r="B39" s="353"/>
      <c r="C39" s="450"/>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row>
    <row r="40" spans="1:27" s="549" customFormat="1">
      <c r="A40" s="549"/>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row>
    <row r="122" spans="3:7">
      <c r="C122" s="357"/>
      <c r="D122" s="357"/>
      <c r="E122" s="357"/>
      <c r="F122" s="357"/>
      <c r="G122" s="357"/>
    </row>
    <row r="123" spans="3:7">
      <c r="C123" s="35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5" type="Hiragana"/>
  <dataValidations count="1">
    <dataValidation type="list" allowBlank="1" showDropDown="0" showInputMessage="1" showErrorMessage="1" sqref="G7:G11 L7 Q7 V22:V25 X22:X25 V35:V37 X35:X37">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2.5" style="343" customWidth="1"/>
    <col min="9" max="17" width="3.5" style="343" customWidth="1"/>
    <col min="18" max="18" width="4.2578125" style="343" customWidth="1"/>
    <col min="19" max="19" width="5.3671875" style="343" customWidth="1"/>
    <col min="20" max="16384" width="3.5" style="343" customWidth="1"/>
  </cols>
  <sheetData>
    <row r="1" spans="2:26"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2:26" s="353" customFormat="1">
      <c r="B2" s="353" t="s">
        <v>1813</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2:26"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353" customFormat="1">
      <c r="B4" s="442" t="s">
        <v>1814</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6"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2:26" s="353" customFormat="1" ht="31.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row>
    <row r="7" spans="2:26" s="353" customFormat="1" ht="31.5" customHeight="1">
      <c r="B7" s="443" t="s">
        <v>620</v>
      </c>
      <c r="C7" s="443"/>
      <c r="D7" s="443"/>
      <c r="E7" s="443"/>
      <c r="F7" s="443"/>
      <c r="G7" s="455" t="s">
        <v>470</v>
      </c>
      <c r="H7" s="457" t="s">
        <v>416</v>
      </c>
      <c r="I7" s="457"/>
      <c r="J7" s="457"/>
      <c r="K7" s="457"/>
      <c r="L7" s="451" t="s">
        <v>470</v>
      </c>
      <c r="M7" s="457" t="s">
        <v>510</v>
      </c>
      <c r="N7" s="457"/>
      <c r="O7" s="457"/>
      <c r="P7" s="457"/>
      <c r="Q7" s="451" t="s">
        <v>470</v>
      </c>
      <c r="R7" s="457" t="s">
        <v>27</v>
      </c>
      <c r="S7" s="457"/>
      <c r="T7" s="457"/>
      <c r="U7" s="457"/>
      <c r="V7" s="457"/>
      <c r="W7" s="457"/>
      <c r="X7" s="457"/>
      <c r="Y7" s="457"/>
      <c r="Z7" s="472"/>
    </row>
    <row r="8" spans="2:26" ht="31.5" customHeight="1">
      <c r="B8" s="443" t="s">
        <v>626</v>
      </c>
      <c r="C8" s="443"/>
      <c r="D8" s="443"/>
      <c r="E8" s="443"/>
      <c r="F8" s="443"/>
      <c r="G8" s="455" t="s">
        <v>470</v>
      </c>
      <c r="H8" s="484" t="s">
        <v>629</v>
      </c>
      <c r="I8" s="484"/>
      <c r="J8" s="484"/>
      <c r="K8" s="484"/>
      <c r="L8" s="484"/>
      <c r="M8" s="484"/>
      <c r="N8" s="484"/>
      <c r="O8" s="484"/>
      <c r="P8" s="483" t="s">
        <v>470</v>
      </c>
      <c r="Q8" s="484" t="s">
        <v>566</v>
      </c>
      <c r="R8" s="484"/>
      <c r="S8" s="507"/>
      <c r="T8" s="507"/>
      <c r="U8" s="507"/>
      <c r="V8" s="507"/>
      <c r="W8" s="507"/>
      <c r="X8" s="507"/>
      <c r="Y8" s="507"/>
      <c r="Z8" s="846"/>
    </row>
    <row r="9" spans="2:26" s="353" customFormat="1">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spans="2:26" s="353" customFormat="1">
      <c r="B10" s="444"/>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75"/>
    </row>
    <row r="11" spans="2:26" s="353" customFormat="1">
      <c r="B11" s="445" t="s">
        <v>1816</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476"/>
    </row>
    <row r="12" spans="2:26" s="353" customFormat="1">
      <c r="B12" s="445"/>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476"/>
    </row>
    <row r="13" spans="2:26" s="353" customFormat="1">
      <c r="B13" s="445"/>
      <c r="C13" s="353" t="s">
        <v>1458</v>
      </c>
      <c r="D13" s="353"/>
      <c r="E13" s="353"/>
      <c r="F13" s="353"/>
      <c r="G13" s="353"/>
      <c r="H13" s="353"/>
      <c r="I13" s="353"/>
      <c r="J13" s="353"/>
      <c r="K13" s="353"/>
      <c r="L13" s="353"/>
      <c r="M13" s="353"/>
      <c r="N13" s="353"/>
      <c r="O13" s="353"/>
      <c r="P13" s="353"/>
      <c r="Q13" s="353"/>
      <c r="R13" s="353"/>
      <c r="S13" s="353"/>
      <c r="T13" s="353"/>
      <c r="U13" s="353"/>
      <c r="V13" s="353"/>
      <c r="W13" s="353"/>
      <c r="X13" s="353"/>
      <c r="Y13" s="353"/>
      <c r="Z13" s="476"/>
    </row>
    <row r="14" spans="2:26" s="353" customFormat="1" ht="6.75" customHeight="1">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row>
    <row r="15" spans="2:26" s="353" customFormat="1" ht="26.25" customHeight="1">
      <c r="B15" s="445"/>
      <c r="C15" s="576" t="s">
        <v>1474</v>
      </c>
      <c r="D15" s="484"/>
      <c r="E15" s="484"/>
      <c r="F15" s="484"/>
      <c r="G15" s="514"/>
      <c r="H15" s="576" t="s">
        <v>844</v>
      </c>
      <c r="I15" s="484"/>
      <c r="J15" s="484"/>
      <c r="K15" s="483"/>
      <c r="L15" s="483"/>
      <c r="M15" s="483"/>
      <c r="N15" s="488" t="s">
        <v>494</v>
      </c>
      <c r="O15" s="445"/>
      <c r="P15" s="353"/>
      <c r="Q15" s="353"/>
      <c r="R15" s="353"/>
      <c r="S15" s="353"/>
      <c r="T15" s="353"/>
      <c r="U15" s="451"/>
      <c r="V15" s="353"/>
      <c r="W15" s="353"/>
      <c r="X15" s="353"/>
      <c r="Y15" s="353"/>
      <c r="Z15" s="476"/>
    </row>
    <row r="16" spans="2:26" s="353" customFormat="1">
      <c r="B16" s="445"/>
      <c r="C16" s="353"/>
      <c r="D16" s="353"/>
      <c r="E16" s="353"/>
      <c r="F16" s="353"/>
      <c r="G16" s="353"/>
      <c r="H16" s="353"/>
      <c r="I16" s="353"/>
      <c r="J16" s="353"/>
      <c r="K16" s="353"/>
      <c r="L16" s="451"/>
      <c r="M16" s="353"/>
      <c r="N16" s="353"/>
      <c r="O16" s="353"/>
      <c r="P16" s="353"/>
      <c r="Q16" s="451"/>
      <c r="R16" s="353"/>
      <c r="S16" s="353"/>
      <c r="T16" s="353"/>
      <c r="U16" s="353"/>
      <c r="V16" s="451"/>
      <c r="W16" s="353"/>
      <c r="X16" s="353"/>
      <c r="Y16" s="353"/>
      <c r="Z16" s="476"/>
    </row>
    <row r="17" spans="2:26" s="353" customFormat="1">
      <c r="B17" s="445"/>
      <c r="C17" s="353" t="s">
        <v>746</v>
      </c>
      <c r="D17" s="353"/>
      <c r="E17" s="353"/>
      <c r="F17" s="353"/>
      <c r="G17" s="353"/>
      <c r="H17" s="353"/>
      <c r="I17" s="353"/>
      <c r="J17" s="353"/>
      <c r="K17" s="353"/>
      <c r="L17" s="353"/>
      <c r="M17" s="353"/>
      <c r="N17" s="353"/>
      <c r="O17" s="353"/>
      <c r="P17" s="353"/>
      <c r="Q17" s="353"/>
      <c r="R17" s="353"/>
      <c r="S17" s="353"/>
      <c r="T17" s="353"/>
      <c r="U17" s="353"/>
      <c r="V17" s="353"/>
      <c r="W17" s="353"/>
      <c r="X17" s="353"/>
      <c r="Y17" s="353"/>
      <c r="Z17" s="476"/>
    </row>
    <row r="18" spans="2:26" s="353" customFormat="1" ht="4.5" customHeight="1">
      <c r="B18" s="445"/>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476"/>
    </row>
    <row r="19" spans="2:26" s="353" customFormat="1" ht="24" customHeight="1">
      <c r="B19" s="445"/>
      <c r="C19" s="443" t="s">
        <v>1276</v>
      </c>
      <c r="D19" s="443"/>
      <c r="E19" s="443"/>
      <c r="F19" s="443"/>
      <c r="G19" s="443"/>
      <c r="H19" s="443"/>
      <c r="I19" s="443"/>
      <c r="J19" s="443"/>
      <c r="K19" s="443"/>
      <c r="L19" s="443"/>
      <c r="M19" s="443"/>
      <c r="N19" s="443"/>
      <c r="O19" s="443"/>
      <c r="P19" s="443" t="s">
        <v>196</v>
      </c>
      <c r="Q19" s="443"/>
      <c r="R19" s="443"/>
      <c r="S19" s="443"/>
      <c r="T19" s="443"/>
      <c r="U19" s="443"/>
      <c r="V19" s="443"/>
      <c r="W19" s="443"/>
      <c r="X19" s="443"/>
      <c r="Y19" s="443"/>
      <c r="Z19" s="491"/>
    </row>
    <row r="20" spans="2:26" s="353" customFormat="1" ht="21" customHeight="1">
      <c r="B20" s="445"/>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76"/>
    </row>
    <row r="21" spans="2:26" s="353" customFormat="1" ht="21" customHeight="1">
      <c r="B21" s="445"/>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76"/>
    </row>
    <row r="22" spans="2:26" s="353" customFormat="1" ht="21" customHeight="1">
      <c r="B22" s="445"/>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76"/>
    </row>
    <row r="23" spans="2:26" s="353" customFormat="1" ht="21" customHeight="1">
      <c r="B23" s="445"/>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76"/>
    </row>
    <row r="24" spans="2:26" s="353" customFormat="1" ht="21" customHeight="1">
      <c r="B24" s="445"/>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76"/>
    </row>
    <row r="25" spans="2:26" s="353" customFormat="1" ht="21" customHeight="1">
      <c r="B25" s="445"/>
      <c r="C25" s="508"/>
      <c r="D25" s="508"/>
      <c r="E25" s="508"/>
      <c r="F25" s="508"/>
      <c r="G25" s="508"/>
      <c r="H25" s="508"/>
      <c r="I25" s="508"/>
      <c r="J25" s="508"/>
      <c r="K25" s="508"/>
      <c r="L25" s="508"/>
      <c r="M25" s="508"/>
      <c r="N25" s="508"/>
      <c r="O25" s="508"/>
      <c r="P25" s="450"/>
      <c r="Q25" s="450"/>
      <c r="R25" s="450"/>
      <c r="S25" s="450"/>
      <c r="T25" s="450"/>
      <c r="U25" s="450"/>
      <c r="V25" s="450"/>
      <c r="W25" s="450"/>
      <c r="X25" s="450"/>
      <c r="Y25" s="450"/>
      <c r="Z25" s="476"/>
    </row>
    <row r="26" spans="2:26" s="353" customFormat="1" ht="21" customHeight="1">
      <c r="B26" s="445"/>
      <c r="C26" s="471"/>
      <c r="D26" s="471"/>
      <c r="E26" s="471"/>
      <c r="F26" s="471"/>
      <c r="G26" s="471"/>
      <c r="H26" s="471"/>
      <c r="I26" s="471"/>
      <c r="J26" s="471"/>
      <c r="K26" s="471"/>
      <c r="L26" s="471"/>
      <c r="M26" s="471"/>
      <c r="N26" s="471"/>
      <c r="O26" s="471"/>
      <c r="P26" s="480"/>
      <c r="Q26" s="480"/>
      <c r="R26" s="480"/>
      <c r="S26" s="480"/>
      <c r="T26" s="480"/>
      <c r="U26" s="576"/>
      <c r="V26" s="978" t="s">
        <v>636</v>
      </c>
      <c r="W26" s="978" t="s">
        <v>356</v>
      </c>
      <c r="X26" s="978" t="s">
        <v>646</v>
      </c>
      <c r="Y26" s="514"/>
      <c r="Z26" s="476"/>
    </row>
    <row r="27" spans="2:26" s="353" customFormat="1" ht="38.25" customHeight="1">
      <c r="B27" s="445"/>
      <c r="C27" s="576" t="s">
        <v>1817</v>
      </c>
      <c r="D27" s="484"/>
      <c r="E27" s="484"/>
      <c r="F27" s="484"/>
      <c r="G27" s="484"/>
      <c r="H27" s="484"/>
      <c r="I27" s="484"/>
      <c r="J27" s="484"/>
      <c r="K27" s="484"/>
      <c r="L27" s="484"/>
      <c r="M27" s="484"/>
      <c r="N27" s="484"/>
      <c r="O27" s="484"/>
      <c r="P27" s="484"/>
      <c r="Q27" s="484"/>
      <c r="R27" s="484"/>
      <c r="S27" s="484"/>
      <c r="T27" s="472"/>
      <c r="U27" s="582"/>
      <c r="V27" s="483" t="s">
        <v>470</v>
      </c>
      <c r="W27" s="483" t="s">
        <v>356</v>
      </c>
      <c r="X27" s="483" t="s">
        <v>470</v>
      </c>
      <c r="Y27" s="472"/>
      <c r="Z27" s="476"/>
    </row>
    <row r="28" spans="2:26" s="353" customFormat="1" ht="38.25" customHeight="1">
      <c r="B28" s="445"/>
      <c r="C28" s="865" t="s">
        <v>1819</v>
      </c>
      <c r="D28" s="865"/>
      <c r="E28" s="865"/>
      <c r="F28" s="865"/>
      <c r="G28" s="865"/>
      <c r="H28" s="865"/>
      <c r="I28" s="865"/>
      <c r="J28" s="865"/>
      <c r="K28" s="865"/>
      <c r="L28" s="865"/>
      <c r="M28" s="865"/>
      <c r="N28" s="865"/>
      <c r="O28" s="865"/>
      <c r="P28" s="865"/>
      <c r="Q28" s="865"/>
      <c r="R28" s="865"/>
      <c r="S28" s="865"/>
      <c r="T28" s="591"/>
      <c r="U28" s="582"/>
      <c r="V28" s="483" t="s">
        <v>470</v>
      </c>
      <c r="W28" s="483" t="s">
        <v>356</v>
      </c>
      <c r="X28" s="483" t="s">
        <v>470</v>
      </c>
      <c r="Y28" s="472"/>
      <c r="Z28" s="476"/>
    </row>
    <row r="29" spans="2:26" s="353" customFormat="1" ht="70.5" customHeight="1">
      <c r="B29" s="445"/>
      <c r="C29" s="865" t="s">
        <v>1820</v>
      </c>
      <c r="D29" s="865"/>
      <c r="E29" s="865"/>
      <c r="F29" s="865"/>
      <c r="G29" s="865"/>
      <c r="H29" s="865"/>
      <c r="I29" s="865"/>
      <c r="J29" s="865"/>
      <c r="K29" s="865"/>
      <c r="L29" s="865"/>
      <c r="M29" s="865"/>
      <c r="N29" s="865"/>
      <c r="O29" s="865"/>
      <c r="P29" s="865"/>
      <c r="Q29" s="865"/>
      <c r="R29" s="865"/>
      <c r="S29" s="865"/>
      <c r="T29" s="591"/>
      <c r="U29" s="582"/>
      <c r="V29" s="483" t="s">
        <v>470</v>
      </c>
      <c r="W29" s="483" t="s">
        <v>356</v>
      </c>
      <c r="X29" s="483" t="s">
        <v>470</v>
      </c>
      <c r="Y29" s="472"/>
      <c r="Z29" s="476"/>
    </row>
    <row r="30" spans="2:26" s="353" customFormat="1" ht="38.25" customHeight="1">
      <c r="B30" s="445"/>
      <c r="C30" s="576" t="s">
        <v>1824</v>
      </c>
      <c r="D30" s="484"/>
      <c r="E30" s="484"/>
      <c r="F30" s="484"/>
      <c r="G30" s="484"/>
      <c r="H30" s="484"/>
      <c r="I30" s="484"/>
      <c r="J30" s="484"/>
      <c r="K30" s="484"/>
      <c r="L30" s="484"/>
      <c r="M30" s="484"/>
      <c r="N30" s="484"/>
      <c r="O30" s="484"/>
      <c r="P30" s="484"/>
      <c r="Q30" s="484"/>
      <c r="R30" s="484"/>
      <c r="S30" s="484"/>
      <c r="T30" s="472"/>
      <c r="U30" s="441"/>
      <c r="V30" s="451" t="s">
        <v>470</v>
      </c>
      <c r="W30" s="451" t="s">
        <v>356</v>
      </c>
      <c r="X30" s="451" t="s">
        <v>470</v>
      </c>
      <c r="Y30" s="477"/>
      <c r="Z30" s="476"/>
    </row>
    <row r="31" spans="2:26" s="353" customFormat="1" ht="38.25" customHeight="1">
      <c r="B31" s="445"/>
      <c r="C31" s="865" t="s">
        <v>342</v>
      </c>
      <c r="D31" s="865"/>
      <c r="E31" s="865"/>
      <c r="F31" s="865"/>
      <c r="G31" s="865"/>
      <c r="H31" s="865"/>
      <c r="I31" s="865"/>
      <c r="J31" s="865"/>
      <c r="K31" s="865"/>
      <c r="L31" s="865"/>
      <c r="M31" s="865"/>
      <c r="N31" s="865"/>
      <c r="O31" s="865"/>
      <c r="P31" s="865"/>
      <c r="Q31" s="865"/>
      <c r="R31" s="865"/>
      <c r="S31" s="865"/>
      <c r="T31" s="472"/>
      <c r="U31" s="582"/>
      <c r="V31" s="483" t="s">
        <v>470</v>
      </c>
      <c r="W31" s="483" t="s">
        <v>356</v>
      </c>
      <c r="X31" s="483" t="s">
        <v>470</v>
      </c>
      <c r="Y31" s="472"/>
      <c r="Z31" s="476"/>
    </row>
    <row r="32" spans="2:26" s="353" customFormat="1" ht="38.25" customHeight="1">
      <c r="B32" s="445"/>
      <c r="C32" s="865" t="s">
        <v>1825</v>
      </c>
      <c r="D32" s="865"/>
      <c r="E32" s="865"/>
      <c r="F32" s="865"/>
      <c r="G32" s="865"/>
      <c r="H32" s="865"/>
      <c r="I32" s="865"/>
      <c r="J32" s="865"/>
      <c r="K32" s="865"/>
      <c r="L32" s="865"/>
      <c r="M32" s="865"/>
      <c r="N32" s="865"/>
      <c r="O32" s="865"/>
      <c r="P32" s="865"/>
      <c r="Q32" s="865"/>
      <c r="R32" s="865"/>
      <c r="S32" s="865"/>
      <c r="T32" s="472"/>
      <c r="U32" s="441"/>
      <c r="V32" s="451" t="s">
        <v>470</v>
      </c>
      <c r="W32" s="451" t="s">
        <v>356</v>
      </c>
      <c r="X32" s="451" t="s">
        <v>470</v>
      </c>
      <c r="Y32" s="477"/>
      <c r="Z32" s="476"/>
    </row>
    <row r="33" spans="2:26" s="353" customFormat="1" ht="38.25" customHeight="1">
      <c r="B33" s="445"/>
      <c r="C33" s="865" t="s">
        <v>1826</v>
      </c>
      <c r="D33" s="865"/>
      <c r="E33" s="865"/>
      <c r="F33" s="865"/>
      <c r="G33" s="865"/>
      <c r="H33" s="865"/>
      <c r="I33" s="865"/>
      <c r="J33" s="865"/>
      <c r="K33" s="865"/>
      <c r="L33" s="865"/>
      <c r="M33" s="865"/>
      <c r="N33" s="865"/>
      <c r="O33" s="865"/>
      <c r="P33" s="865"/>
      <c r="Q33" s="865"/>
      <c r="R33" s="865"/>
      <c r="S33" s="865"/>
      <c r="T33" s="472"/>
      <c r="U33" s="582"/>
      <c r="V33" s="483" t="s">
        <v>470</v>
      </c>
      <c r="W33" s="483" t="s">
        <v>356</v>
      </c>
      <c r="X33" s="483" t="s">
        <v>470</v>
      </c>
      <c r="Y33" s="472"/>
      <c r="Z33" s="476"/>
    </row>
    <row r="34" spans="2:26" s="353" customFormat="1" ht="9" customHeight="1">
      <c r="B34" s="479"/>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90"/>
    </row>
    <row r="35" spans="2:26" s="353" customFormat="1">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118" spans="3:7">
      <c r="C118" s="357"/>
      <c r="D118" s="357"/>
      <c r="E118" s="357"/>
      <c r="F118" s="357"/>
      <c r="G118" s="357"/>
    </row>
    <row r="119" spans="3:7">
      <c r="C119" s="35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5" type="Hiragana"/>
  <dataValidations count="1">
    <dataValidation type="list" allowBlank="1" showDropDown="0" showInputMessage="1" showErrorMessage="1" sqref="G7:G8 L7 Q7 P8 V27:V33 X27:X33">
      <formula1>"□,■"</formula1>
    </dataValidation>
  </dataValidations>
  <pageMargins left="0.7" right="0.7" top="0.75" bottom="0.75" header="0.511811023622047" footer="0.511811023622047"/>
  <pageSetup paperSize="9" scale="92" fitToWidth="1" fitToHeight="1" orientation="portrait" usePrinterDefaults="1"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B5" sqref="B5"/>
    </sheetView>
  </sheetViews>
  <sheetFormatPr defaultColWidth="3.50390625" defaultRowHeight="13.5"/>
  <cols>
    <col min="1" max="1" width="2.25" style="343" customWidth="1"/>
    <col min="2" max="2" width="3" style="440" customWidth="1"/>
    <col min="3" max="19" width="3.62890625" style="343" customWidth="1"/>
    <col min="20" max="26" width="3.5" style="343" customWidth="1"/>
    <col min="27" max="27" width="2.25" style="343" customWidth="1"/>
    <col min="28" max="16384" width="3.5" style="343" customWidth="1"/>
  </cols>
  <sheetData>
    <row r="1" spans="2:26"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2:26" s="353" customFormat="1">
      <c r="B2" s="353" t="s">
        <v>1828</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2:26"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353" customFormat="1">
      <c r="B4" s="442" t="s">
        <v>1814</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6"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2:26" s="353" customFormat="1" ht="31.5" customHeight="1">
      <c r="B6" s="443" t="s">
        <v>619</v>
      </c>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6" s="353" customFormat="1" ht="31.5" customHeight="1">
      <c r="B7" s="443" t="s">
        <v>620</v>
      </c>
      <c r="C7" s="443"/>
      <c r="D7" s="443"/>
      <c r="E7" s="443"/>
      <c r="F7" s="443"/>
      <c r="G7" s="451" t="s">
        <v>470</v>
      </c>
      <c r="H7" s="457" t="s">
        <v>416</v>
      </c>
      <c r="I7" s="457"/>
      <c r="J7" s="457"/>
      <c r="K7" s="457"/>
      <c r="L7" s="451" t="s">
        <v>470</v>
      </c>
      <c r="M7" s="457" t="s">
        <v>510</v>
      </c>
      <c r="N7" s="457"/>
      <c r="O7" s="457"/>
      <c r="P7" s="457"/>
      <c r="Q7" s="451" t="s">
        <v>470</v>
      </c>
      <c r="R7" s="457" t="s">
        <v>27</v>
      </c>
      <c r="S7" s="457"/>
      <c r="T7" s="457"/>
      <c r="U7" s="457"/>
      <c r="V7" s="457"/>
      <c r="W7" s="457"/>
      <c r="X7" s="457"/>
      <c r="Y7" s="457"/>
      <c r="Z7" s="472"/>
    </row>
    <row r="8" spans="2:26" s="353" customFormat="1" ht="31.5" customHeight="1">
      <c r="B8" s="443" t="s">
        <v>626</v>
      </c>
      <c r="C8" s="443"/>
      <c r="D8" s="443"/>
      <c r="E8" s="443"/>
      <c r="F8" s="443"/>
      <c r="G8" s="455" t="s">
        <v>470</v>
      </c>
      <c r="H8" s="484" t="s">
        <v>1829</v>
      </c>
      <c r="I8" s="484"/>
      <c r="J8" s="484"/>
      <c r="K8" s="484"/>
      <c r="L8" s="484"/>
      <c r="M8" s="484"/>
      <c r="N8" s="484"/>
      <c r="O8" s="483" t="s">
        <v>470</v>
      </c>
      <c r="P8" s="484" t="s">
        <v>1830</v>
      </c>
      <c r="Q8" s="484"/>
      <c r="R8" s="484"/>
      <c r="S8" s="459"/>
      <c r="T8" s="459"/>
      <c r="U8" s="459"/>
      <c r="V8" s="459"/>
      <c r="W8" s="459"/>
      <c r="X8" s="459"/>
      <c r="Y8" s="459"/>
      <c r="Z8" s="635"/>
    </row>
    <row r="9" spans="2:26" s="353" customFormat="1">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spans="2:26" s="353" customFormat="1">
      <c r="B10" s="444"/>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75"/>
    </row>
    <row r="11" spans="2:26" s="353" customFormat="1">
      <c r="B11" s="445" t="s">
        <v>1831</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476"/>
    </row>
    <row r="12" spans="2:26" s="353" customFormat="1">
      <c r="B12" s="445"/>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476"/>
    </row>
    <row r="13" spans="2:26" s="353" customFormat="1">
      <c r="B13" s="445"/>
      <c r="C13" s="353" t="s">
        <v>1458</v>
      </c>
      <c r="D13" s="353"/>
      <c r="E13" s="353"/>
      <c r="F13" s="353"/>
      <c r="G13" s="353"/>
      <c r="H13" s="353"/>
      <c r="I13" s="353"/>
      <c r="J13" s="353"/>
      <c r="K13" s="353"/>
      <c r="L13" s="353"/>
      <c r="M13" s="353"/>
      <c r="N13" s="353"/>
      <c r="O13" s="353"/>
      <c r="P13" s="353"/>
      <c r="Q13" s="353"/>
      <c r="R13" s="353"/>
      <c r="S13" s="353"/>
      <c r="T13" s="353"/>
      <c r="U13" s="353"/>
      <c r="V13" s="353"/>
      <c r="W13" s="353"/>
      <c r="X13" s="353"/>
      <c r="Y13" s="353"/>
      <c r="Z13" s="476"/>
    </row>
    <row r="14" spans="2:26" s="353" customFormat="1" ht="6.75" customHeight="1">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row>
    <row r="15" spans="2:26" s="353" customFormat="1" ht="26.25" customHeight="1">
      <c r="B15" s="445"/>
      <c r="C15" s="576" t="s">
        <v>1474</v>
      </c>
      <c r="D15" s="484"/>
      <c r="E15" s="484"/>
      <c r="F15" s="484"/>
      <c r="G15" s="514"/>
      <c r="H15" s="576" t="s">
        <v>844</v>
      </c>
      <c r="I15" s="576"/>
      <c r="J15" s="576"/>
      <c r="K15" s="483"/>
      <c r="L15" s="483"/>
      <c r="M15" s="483"/>
      <c r="N15" s="488" t="s">
        <v>494</v>
      </c>
      <c r="O15" s="445"/>
      <c r="P15" s="353"/>
      <c r="Q15" s="353"/>
      <c r="R15" s="353"/>
      <c r="S15" s="353"/>
      <c r="T15" s="353"/>
      <c r="U15" s="451"/>
      <c r="V15" s="353"/>
      <c r="W15" s="353"/>
      <c r="X15" s="353"/>
      <c r="Y15" s="353"/>
      <c r="Z15" s="476"/>
    </row>
    <row r="16" spans="2:26" s="353" customFormat="1">
      <c r="B16" s="445"/>
      <c r="C16" s="353"/>
      <c r="D16" s="353"/>
      <c r="E16" s="353"/>
      <c r="F16" s="353"/>
      <c r="G16" s="353"/>
      <c r="H16" s="353"/>
      <c r="I16" s="353"/>
      <c r="J16" s="353"/>
      <c r="K16" s="353"/>
      <c r="L16" s="451"/>
      <c r="M16" s="353"/>
      <c r="N16" s="353"/>
      <c r="O16" s="353"/>
      <c r="P16" s="353"/>
      <c r="Q16" s="451"/>
      <c r="R16" s="353"/>
      <c r="S16" s="353"/>
      <c r="T16" s="353"/>
      <c r="U16" s="353"/>
      <c r="V16" s="451"/>
      <c r="W16" s="353"/>
      <c r="X16" s="353"/>
      <c r="Y16" s="353"/>
      <c r="Z16" s="476"/>
    </row>
    <row r="17" spans="2:26" s="353" customFormat="1">
      <c r="B17" s="445"/>
      <c r="C17" s="353" t="s">
        <v>746</v>
      </c>
      <c r="D17" s="353"/>
      <c r="E17" s="353"/>
      <c r="F17" s="353"/>
      <c r="G17" s="353"/>
      <c r="H17" s="353"/>
      <c r="I17" s="353"/>
      <c r="J17" s="353"/>
      <c r="K17" s="353"/>
      <c r="L17" s="353"/>
      <c r="M17" s="353"/>
      <c r="N17" s="353"/>
      <c r="O17" s="353"/>
      <c r="P17" s="353"/>
      <c r="Q17" s="353"/>
      <c r="R17" s="353"/>
      <c r="S17" s="353"/>
      <c r="T17" s="353"/>
      <c r="U17" s="353"/>
      <c r="V17" s="353"/>
      <c r="W17" s="353"/>
      <c r="X17" s="353"/>
      <c r="Y17" s="353"/>
      <c r="Z17" s="476"/>
    </row>
    <row r="18" spans="2:26" s="353" customFormat="1" ht="4.5" customHeight="1">
      <c r="B18" s="445"/>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476"/>
    </row>
    <row r="19" spans="2:26" s="353" customFormat="1" ht="24" customHeight="1">
      <c r="B19" s="445"/>
      <c r="C19" s="443" t="s">
        <v>1276</v>
      </c>
      <c r="D19" s="443"/>
      <c r="E19" s="443"/>
      <c r="F19" s="443"/>
      <c r="G19" s="443"/>
      <c r="H19" s="443"/>
      <c r="I19" s="443"/>
      <c r="J19" s="443"/>
      <c r="K19" s="443"/>
      <c r="L19" s="443"/>
      <c r="M19" s="443"/>
      <c r="N19" s="443"/>
      <c r="O19" s="443"/>
      <c r="P19" s="443" t="s">
        <v>196</v>
      </c>
      <c r="Q19" s="443"/>
      <c r="R19" s="443"/>
      <c r="S19" s="443"/>
      <c r="T19" s="443"/>
      <c r="U19" s="443"/>
      <c r="V19" s="443"/>
      <c r="W19" s="443"/>
      <c r="X19" s="443"/>
      <c r="Y19" s="443"/>
      <c r="Z19" s="491"/>
    </row>
    <row r="20" spans="2:26" s="353" customFormat="1" ht="21" customHeight="1">
      <c r="B20" s="445"/>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76"/>
    </row>
    <row r="21" spans="2:26" s="353" customFormat="1" ht="21" customHeight="1">
      <c r="B21" s="445"/>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76"/>
    </row>
    <row r="22" spans="2:26" s="353" customFormat="1" ht="21" customHeight="1">
      <c r="B22" s="445"/>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76"/>
    </row>
    <row r="23" spans="2:26" s="353" customFormat="1" ht="21" customHeight="1">
      <c r="B23" s="445"/>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76"/>
    </row>
    <row r="24" spans="2:26" s="353" customFormat="1" ht="21" customHeight="1">
      <c r="B24" s="445"/>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76"/>
    </row>
    <row r="25" spans="2:26" s="353" customFormat="1" ht="21" customHeight="1">
      <c r="B25" s="445"/>
      <c r="C25" s="508"/>
      <c r="D25" s="508"/>
      <c r="E25" s="508"/>
      <c r="F25" s="508"/>
      <c r="G25" s="508"/>
      <c r="H25" s="508"/>
      <c r="I25" s="508"/>
      <c r="J25" s="508"/>
      <c r="K25" s="508"/>
      <c r="L25" s="508"/>
      <c r="M25" s="508"/>
      <c r="N25" s="508"/>
      <c r="O25" s="508"/>
      <c r="P25" s="450"/>
      <c r="Q25" s="450"/>
      <c r="R25" s="450"/>
      <c r="S25" s="450"/>
      <c r="T25" s="450"/>
      <c r="U25" s="450"/>
      <c r="V25" s="450"/>
      <c r="W25" s="450"/>
      <c r="X25" s="450"/>
      <c r="Y25" s="450"/>
      <c r="Z25" s="476"/>
    </row>
    <row r="26" spans="2:26" s="353" customFormat="1" ht="21" customHeight="1">
      <c r="B26" s="445"/>
      <c r="C26" s="471"/>
      <c r="D26" s="471"/>
      <c r="E26" s="471"/>
      <c r="F26" s="471"/>
      <c r="G26" s="471"/>
      <c r="H26" s="471"/>
      <c r="I26" s="471"/>
      <c r="J26" s="471"/>
      <c r="K26" s="471"/>
      <c r="L26" s="471"/>
      <c r="M26" s="471"/>
      <c r="N26" s="471"/>
      <c r="O26" s="471"/>
      <c r="P26" s="480"/>
      <c r="Q26" s="480"/>
      <c r="R26" s="480"/>
      <c r="S26" s="480"/>
      <c r="T26" s="480"/>
      <c r="U26" s="576"/>
      <c r="V26" s="978" t="s">
        <v>636</v>
      </c>
      <c r="W26" s="978" t="s">
        <v>356</v>
      </c>
      <c r="X26" s="978" t="s">
        <v>646</v>
      </c>
      <c r="Y26" s="514"/>
      <c r="Z26" s="476"/>
    </row>
    <row r="27" spans="2:26" s="353" customFormat="1" ht="38.25" customHeight="1">
      <c r="B27" s="445"/>
      <c r="C27" s="865" t="s">
        <v>854</v>
      </c>
      <c r="D27" s="865"/>
      <c r="E27" s="865"/>
      <c r="F27" s="865"/>
      <c r="G27" s="865"/>
      <c r="H27" s="865"/>
      <c r="I27" s="865"/>
      <c r="J27" s="865"/>
      <c r="K27" s="865"/>
      <c r="L27" s="865"/>
      <c r="M27" s="865"/>
      <c r="N27" s="865"/>
      <c r="O27" s="865"/>
      <c r="P27" s="865"/>
      <c r="Q27" s="865"/>
      <c r="R27" s="865"/>
      <c r="S27" s="865"/>
      <c r="T27" s="591"/>
      <c r="U27" s="457"/>
      <c r="V27" s="483" t="s">
        <v>470</v>
      </c>
      <c r="W27" s="483" t="s">
        <v>356</v>
      </c>
      <c r="X27" s="483" t="s">
        <v>470</v>
      </c>
      <c r="Y27" s="472"/>
      <c r="Z27" s="476"/>
    </row>
    <row r="28" spans="2:26" s="353" customFormat="1" ht="70.5" customHeight="1">
      <c r="B28" s="445"/>
      <c r="C28" s="865" t="s">
        <v>1834</v>
      </c>
      <c r="D28" s="865"/>
      <c r="E28" s="865"/>
      <c r="F28" s="865"/>
      <c r="G28" s="865"/>
      <c r="H28" s="865"/>
      <c r="I28" s="865"/>
      <c r="J28" s="865"/>
      <c r="K28" s="865"/>
      <c r="L28" s="865"/>
      <c r="M28" s="865"/>
      <c r="N28" s="865"/>
      <c r="O28" s="865"/>
      <c r="P28" s="865"/>
      <c r="Q28" s="865"/>
      <c r="R28" s="865"/>
      <c r="S28" s="865"/>
      <c r="T28" s="591"/>
      <c r="U28" s="457"/>
      <c r="V28" s="483" t="s">
        <v>470</v>
      </c>
      <c r="W28" s="483" t="s">
        <v>356</v>
      </c>
      <c r="X28" s="483" t="s">
        <v>470</v>
      </c>
      <c r="Y28" s="472"/>
      <c r="Z28" s="476"/>
    </row>
    <row r="29" spans="2:26" s="353" customFormat="1" ht="38.25" customHeight="1">
      <c r="B29" s="445"/>
      <c r="C29" s="576" t="s">
        <v>1836</v>
      </c>
      <c r="D29" s="576"/>
      <c r="E29" s="576"/>
      <c r="F29" s="576"/>
      <c r="G29" s="576"/>
      <c r="H29" s="576"/>
      <c r="I29" s="576"/>
      <c r="J29" s="576"/>
      <c r="K29" s="576"/>
      <c r="L29" s="576"/>
      <c r="M29" s="576"/>
      <c r="N29" s="576"/>
      <c r="O29" s="576"/>
      <c r="P29" s="576"/>
      <c r="Q29" s="576"/>
      <c r="R29" s="576"/>
      <c r="S29" s="576"/>
      <c r="T29" s="472"/>
      <c r="U29" s="457"/>
      <c r="V29" s="483" t="s">
        <v>470</v>
      </c>
      <c r="W29" s="483" t="s">
        <v>356</v>
      </c>
      <c r="X29" s="483" t="s">
        <v>470</v>
      </c>
      <c r="Y29" s="472"/>
      <c r="Z29" s="476"/>
    </row>
    <row r="30" spans="2:26" s="353" customFormat="1" ht="38.25" customHeight="1">
      <c r="B30" s="445"/>
      <c r="C30" s="865" t="s">
        <v>1838</v>
      </c>
      <c r="D30" s="865"/>
      <c r="E30" s="865"/>
      <c r="F30" s="865"/>
      <c r="G30" s="865"/>
      <c r="H30" s="865"/>
      <c r="I30" s="865"/>
      <c r="J30" s="865"/>
      <c r="K30" s="865"/>
      <c r="L30" s="865"/>
      <c r="M30" s="865"/>
      <c r="N30" s="865"/>
      <c r="O30" s="865"/>
      <c r="P30" s="865"/>
      <c r="Q30" s="865"/>
      <c r="R30" s="865"/>
      <c r="S30" s="865"/>
      <c r="T30" s="472"/>
      <c r="U30" s="457"/>
      <c r="V30" s="483" t="s">
        <v>470</v>
      </c>
      <c r="W30" s="483" t="s">
        <v>356</v>
      </c>
      <c r="X30" s="483" t="s">
        <v>470</v>
      </c>
      <c r="Y30" s="472"/>
      <c r="Z30" s="476"/>
    </row>
    <row r="31" spans="2:26" s="353" customFormat="1" ht="38.25" customHeight="1">
      <c r="B31" s="445"/>
      <c r="C31" s="865" t="s">
        <v>745</v>
      </c>
      <c r="D31" s="865"/>
      <c r="E31" s="865"/>
      <c r="F31" s="865"/>
      <c r="G31" s="865"/>
      <c r="H31" s="865"/>
      <c r="I31" s="865"/>
      <c r="J31" s="865"/>
      <c r="K31" s="865"/>
      <c r="L31" s="865"/>
      <c r="M31" s="865"/>
      <c r="N31" s="865"/>
      <c r="O31" s="865"/>
      <c r="P31" s="865"/>
      <c r="Q31" s="865"/>
      <c r="R31" s="865"/>
      <c r="S31" s="865"/>
      <c r="T31" s="472"/>
      <c r="U31" s="457"/>
      <c r="V31" s="483" t="s">
        <v>470</v>
      </c>
      <c r="W31" s="483" t="s">
        <v>356</v>
      </c>
      <c r="X31" s="483" t="s">
        <v>470</v>
      </c>
      <c r="Y31" s="472"/>
      <c r="Z31" s="476"/>
    </row>
    <row r="32" spans="2:26" s="353" customFormat="1">
      <c r="B32" s="479"/>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90"/>
    </row>
    <row r="33" s="353" customFormat="1"/>
    <row r="118" spans="3:7">
      <c r="C118" s="357"/>
      <c r="D118" s="357"/>
      <c r="E118" s="357"/>
      <c r="F118" s="357"/>
      <c r="G118" s="357"/>
    </row>
    <row r="119" spans="3:7">
      <c r="C119" s="35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5" type="Hiragana"/>
  <dataValidations count="1">
    <dataValidation type="list" allowBlank="1" showDropDown="0" showInputMessage="1" showErrorMessage="1" sqref="G7:G8 L7 Q7 O8 V27:V31 X27:X31">
      <formula1>"□,■"</formula1>
    </dataValidation>
  </dataValidations>
  <pageMargins left="0.7" right="0.7" top="0.75" bottom="0.75" header="0.511811023622047" footer="0.511811023622047"/>
  <pageSetup paperSize="9" scale="94" fitToWidth="1" fitToHeight="1" orientation="portrait" usePrinterDefaults="1"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H5"/>
    </sheetView>
  </sheetViews>
  <sheetFormatPr defaultColWidth="3.50390625" defaultRowHeight="13.5"/>
  <cols>
    <col min="1" max="1" width="1.25" style="343" customWidth="1"/>
    <col min="2" max="2" width="3.12890625" style="440" customWidth="1"/>
    <col min="3" max="30" width="3.12890625" style="343" customWidth="1"/>
    <col min="31" max="33" width="3.25" style="343" customWidth="1"/>
    <col min="34" max="34" width="3.12890625" style="343" customWidth="1"/>
    <col min="35" max="35" width="1.25" style="343" customWidth="1"/>
    <col min="36" max="16384" width="3.5" style="343" customWidth="1"/>
  </cols>
  <sheetData>
    <row r="1" spans="2:35"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row>
    <row r="2" spans="2:35" s="353" customFormat="1">
      <c r="B2" s="353" t="s">
        <v>6</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row>
    <row r="3" spans="2:35"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463" t="s">
        <v>33</v>
      </c>
      <c r="Z3" s="442"/>
      <c r="AA3" s="442"/>
      <c r="AB3" s="463" t="s">
        <v>37</v>
      </c>
      <c r="AC3" s="442"/>
      <c r="AD3" s="442"/>
      <c r="AE3" s="463" t="s">
        <v>45</v>
      </c>
      <c r="AF3" s="442"/>
      <c r="AG3" s="442"/>
      <c r="AH3" s="463" t="s">
        <v>16</v>
      </c>
      <c r="AI3" s="353"/>
    </row>
    <row r="4" spans="2:35"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463"/>
      <c r="AI4" s="353"/>
    </row>
    <row r="5" spans="2:35" s="353" customFormat="1">
      <c r="B5" s="442" t="s">
        <v>1556</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353"/>
    </row>
    <row r="6" spans="2:35"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row>
    <row r="7" spans="2:35" s="353" customFormat="1" ht="21" customHeight="1">
      <c r="B7" s="576" t="s">
        <v>221</v>
      </c>
      <c r="C7" s="576"/>
      <c r="D7" s="576"/>
      <c r="E7" s="576"/>
      <c r="F7" s="576"/>
      <c r="G7" s="613"/>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996"/>
      <c r="AI7" s="353"/>
    </row>
    <row r="8" spans="2:35" ht="21" customHeight="1">
      <c r="B8" s="454" t="s">
        <v>1048</v>
      </c>
      <c r="C8" s="454"/>
      <c r="D8" s="454"/>
      <c r="E8" s="454"/>
      <c r="F8" s="454"/>
      <c r="G8" s="455" t="s">
        <v>470</v>
      </c>
      <c r="H8" s="457" t="s">
        <v>416</v>
      </c>
      <c r="I8" s="457"/>
      <c r="J8" s="457"/>
      <c r="K8" s="457"/>
      <c r="L8" s="483" t="s">
        <v>470</v>
      </c>
      <c r="M8" s="457" t="s">
        <v>510</v>
      </c>
      <c r="N8" s="457"/>
      <c r="O8" s="457"/>
      <c r="P8" s="457"/>
      <c r="Q8" s="483" t="s">
        <v>470</v>
      </c>
      <c r="R8" s="457" t="s">
        <v>27</v>
      </c>
      <c r="T8" s="910"/>
      <c r="V8" s="619"/>
      <c r="W8" s="619"/>
      <c r="X8" s="619"/>
      <c r="Y8" s="619"/>
      <c r="Z8" s="619"/>
      <c r="AA8" s="619"/>
      <c r="AB8" s="619"/>
      <c r="AC8" s="619"/>
      <c r="AD8" s="619"/>
      <c r="AE8" s="619"/>
      <c r="AF8" s="619"/>
      <c r="AG8" s="619"/>
      <c r="AH8" s="630"/>
    </row>
    <row r="9" spans="2:35" ht="21" customHeight="1">
      <c r="B9" s="454" t="s">
        <v>409</v>
      </c>
      <c r="C9" s="454"/>
      <c r="D9" s="454"/>
      <c r="E9" s="454"/>
      <c r="F9" s="454"/>
      <c r="G9" s="593" t="s">
        <v>470</v>
      </c>
      <c r="H9" s="450" t="s">
        <v>1841</v>
      </c>
      <c r="I9" s="458"/>
      <c r="J9" s="458"/>
      <c r="K9" s="458"/>
      <c r="L9" s="458"/>
      <c r="M9" s="458"/>
      <c r="N9" s="458"/>
      <c r="O9" s="458"/>
      <c r="P9" s="458"/>
      <c r="Q9" s="458"/>
      <c r="R9" s="458"/>
      <c r="S9" s="458"/>
      <c r="U9" s="508" t="s">
        <v>470</v>
      </c>
      <c r="V9" s="450" t="s">
        <v>997</v>
      </c>
      <c r="W9" s="450"/>
      <c r="X9" s="621"/>
      <c r="Y9" s="621"/>
      <c r="Z9" s="621"/>
      <c r="AA9" s="621"/>
      <c r="AB9" s="621"/>
      <c r="AC9" s="621"/>
      <c r="AD9" s="621"/>
      <c r="AE9" s="621"/>
      <c r="AF9" s="621"/>
      <c r="AG9" s="621"/>
      <c r="AH9" s="631"/>
    </row>
    <row r="10" spans="2:35" ht="21" customHeight="1">
      <c r="B10" s="454"/>
      <c r="C10" s="454"/>
      <c r="D10" s="454"/>
      <c r="E10" s="454"/>
      <c r="F10" s="454"/>
      <c r="G10" s="446" t="s">
        <v>470</v>
      </c>
      <c r="H10" s="353" t="s">
        <v>1843</v>
      </c>
      <c r="I10" s="441"/>
      <c r="J10" s="441"/>
      <c r="K10" s="441"/>
      <c r="L10" s="441"/>
      <c r="M10" s="441"/>
      <c r="N10" s="441"/>
      <c r="O10" s="441"/>
      <c r="P10" s="441"/>
      <c r="Q10" s="441"/>
      <c r="R10" s="441"/>
      <c r="S10" s="441"/>
      <c r="U10" s="451" t="s">
        <v>470</v>
      </c>
      <c r="V10" s="353" t="s">
        <v>1844</v>
      </c>
      <c r="W10" s="353"/>
      <c r="X10" s="642"/>
      <c r="Y10" s="642"/>
      <c r="Z10" s="642"/>
      <c r="AA10" s="642"/>
      <c r="AB10" s="642"/>
      <c r="AC10" s="642"/>
      <c r="AD10" s="642"/>
      <c r="AE10" s="642"/>
      <c r="AF10" s="642"/>
      <c r="AG10" s="642"/>
      <c r="AH10" s="644"/>
    </row>
    <row r="11" spans="2:35" ht="21" customHeight="1">
      <c r="B11" s="454"/>
      <c r="C11" s="454"/>
      <c r="D11" s="454"/>
      <c r="E11" s="454"/>
      <c r="F11" s="454"/>
      <c r="G11" s="446" t="s">
        <v>470</v>
      </c>
      <c r="H11" s="353" t="s">
        <v>1246</v>
      </c>
      <c r="I11" s="441"/>
      <c r="J11" s="441"/>
      <c r="K11" s="441"/>
      <c r="L11" s="441"/>
      <c r="M11" s="441"/>
      <c r="N11" s="441"/>
      <c r="O11" s="441"/>
      <c r="P11" s="441"/>
      <c r="Q11" s="441"/>
      <c r="R11" s="441"/>
      <c r="S11" s="441"/>
      <c r="U11" s="451" t="s">
        <v>470</v>
      </c>
      <c r="V11" s="441" t="s">
        <v>1845</v>
      </c>
      <c r="W11" s="441"/>
      <c r="X11" s="642"/>
      <c r="Y11" s="642"/>
      <c r="Z11" s="642"/>
      <c r="AA11" s="642"/>
      <c r="AB11" s="642"/>
      <c r="AC11" s="642"/>
      <c r="AD11" s="642"/>
      <c r="AE11" s="642"/>
      <c r="AF11" s="642"/>
      <c r="AG11" s="642"/>
      <c r="AH11" s="644"/>
      <c r="AI11" s="478"/>
    </row>
    <row r="12" spans="2:35" ht="21" customHeight="1">
      <c r="B12" s="454"/>
      <c r="C12" s="454"/>
      <c r="D12" s="454"/>
      <c r="E12" s="454"/>
      <c r="F12" s="454"/>
      <c r="G12" s="456" t="s">
        <v>470</v>
      </c>
      <c r="H12" s="480" t="s">
        <v>1847</v>
      </c>
      <c r="I12" s="459"/>
      <c r="J12" s="459"/>
      <c r="K12" s="459"/>
      <c r="L12" s="459"/>
      <c r="M12" s="459"/>
      <c r="N12" s="459"/>
      <c r="O12" s="459"/>
      <c r="P12" s="459"/>
      <c r="Q12" s="459"/>
      <c r="R12" s="459"/>
      <c r="S12" s="459"/>
      <c r="T12" s="471"/>
      <c r="U12" s="459"/>
      <c r="V12" s="459"/>
      <c r="W12" s="459"/>
      <c r="X12" s="620"/>
      <c r="Y12" s="620"/>
      <c r="Z12" s="620"/>
      <c r="AA12" s="620"/>
      <c r="AB12" s="620"/>
      <c r="AC12" s="620"/>
      <c r="AD12" s="620"/>
      <c r="AE12" s="620"/>
      <c r="AF12" s="620"/>
      <c r="AG12" s="620"/>
      <c r="AH12" s="632"/>
    </row>
    <row r="13" spans="2:35" ht="21" customHeight="1">
      <c r="B13" s="454" t="s">
        <v>1053</v>
      </c>
      <c r="C13" s="454"/>
      <c r="D13" s="454"/>
      <c r="E13" s="454"/>
      <c r="F13" s="454"/>
      <c r="G13" s="593" t="s">
        <v>470</v>
      </c>
      <c r="H13" s="450" t="s">
        <v>1848</v>
      </c>
      <c r="I13" s="458"/>
      <c r="J13" s="458"/>
      <c r="K13" s="458"/>
      <c r="L13" s="458"/>
      <c r="M13" s="458"/>
      <c r="N13" s="458"/>
      <c r="O13" s="458"/>
      <c r="P13" s="458"/>
      <c r="Q13" s="458"/>
      <c r="R13" s="458"/>
      <c r="S13" s="441"/>
      <c r="T13" s="458"/>
      <c r="U13" s="508"/>
      <c r="V13" s="508"/>
      <c r="W13" s="508"/>
      <c r="X13" s="450"/>
      <c r="Y13" s="621"/>
      <c r="Z13" s="621"/>
      <c r="AA13" s="621"/>
      <c r="AB13" s="621"/>
      <c r="AC13" s="621"/>
      <c r="AD13" s="621"/>
      <c r="AE13" s="621"/>
      <c r="AF13" s="621"/>
      <c r="AG13" s="621"/>
      <c r="AH13" s="631"/>
    </row>
    <row r="14" spans="2:35" ht="21" customHeight="1">
      <c r="B14" s="454"/>
      <c r="C14" s="454"/>
      <c r="D14" s="454"/>
      <c r="E14" s="454"/>
      <c r="F14" s="454"/>
      <c r="G14" s="456" t="s">
        <v>470</v>
      </c>
      <c r="H14" s="480" t="s">
        <v>1839</v>
      </c>
      <c r="I14" s="459"/>
      <c r="J14" s="459"/>
      <c r="K14" s="459"/>
      <c r="L14" s="459"/>
      <c r="M14" s="459"/>
      <c r="N14" s="459"/>
      <c r="O14" s="459"/>
      <c r="P14" s="459"/>
      <c r="Q14" s="459"/>
      <c r="R14" s="459"/>
      <c r="S14" s="459"/>
      <c r="T14" s="459"/>
      <c r="U14" s="620"/>
      <c r="V14" s="620"/>
      <c r="W14" s="620"/>
      <c r="X14" s="620"/>
      <c r="Y14" s="620"/>
      <c r="Z14" s="620"/>
      <c r="AA14" s="620"/>
      <c r="AB14" s="620"/>
      <c r="AC14" s="620"/>
      <c r="AD14" s="620"/>
      <c r="AE14" s="620"/>
      <c r="AF14" s="620"/>
      <c r="AG14" s="620"/>
      <c r="AH14" s="632"/>
    </row>
    <row r="15" spans="2:35" ht="13.5" customHeight="1">
      <c r="B15" s="353"/>
      <c r="C15" s="353"/>
      <c r="D15" s="353"/>
      <c r="E15" s="353"/>
      <c r="F15" s="353"/>
      <c r="G15" s="451"/>
      <c r="H15" s="353"/>
      <c r="I15" s="441"/>
      <c r="J15" s="441"/>
      <c r="K15" s="441"/>
      <c r="L15" s="441"/>
      <c r="M15" s="441"/>
      <c r="N15" s="441"/>
      <c r="O15" s="441"/>
      <c r="P15" s="441"/>
      <c r="Q15" s="441"/>
      <c r="R15" s="441"/>
      <c r="S15" s="441"/>
      <c r="T15" s="441"/>
      <c r="U15" s="642"/>
      <c r="V15" s="642"/>
      <c r="W15" s="642"/>
      <c r="X15" s="642"/>
      <c r="Y15" s="642"/>
      <c r="Z15" s="642"/>
      <c r="AA15" s="642"/>
      <c r="AB15" s="642"/>
      <c r="AC15" s="642"/>
      <c r="AD15" s="642"/>
      <c r="AE15" s="642"/>
      <c r="AF15" s="642"/>
      <c r="AG15" s="642"/>
      <c r="AH15" s="642"/>
    </row>
    <row r="16" spans="2:35" ht="21" customHeight="1">
      <c r="B16" s="444" t="s">
        <v>1849</v>
      </c>
      <c r="C16" s="450"/>
      <c r="D16" s="450"/>
      <c r="E16" s="450"/>
      <c r="F16" s="450"/>
      <c r="G16" s="508"/>
      <c r="H16" s="450"/>
      <c r="I16" s="458"/>
      <c r="J16" s="458"/>
      <c r="K16" s="458"/>
      <c r="L16" s="458"/>
      <c r="M16" s="458"/>
      <c r="N16" s="458"/>
      <c r="O16" s="458"/>
      <c r="P16" s="458"/>
      <c r="Q16" s="458"/>
      <c r="R16" s="458"/>
      <c r="S16" s="458"/>
      <c r="T16" s="458"/>
      <c r="U16" s="621"/>
      <c r="V16" s="621"/>
      <c r="W16" s="621"/>
      <c r="X16" s="621"/>
      <c r="Y16" s="621"/>
      <c r="Z16" s="621"/>
      <c r="AA16" s="621"/>
      <c r="AB16" s="621"/>
      <c r="AC16" s="621"/>
      <c r="AD16" s="621"/>
      <c r="AE16" s="621"/>
      <c r="AF16" s="621"/>
      <c r="AG16" s="621"/>
      <c r="AH16" s="631"/>
    </row>
    <row r="17" spans="2:37" ht="21" customHeight="1">
      <c r="B17" s="445"/>
      <c r="C17" s="353" t="s">
        <v>319</v>
      </c>
      <c r="D17" s="353"/>
      <c r="E17" s="353"/>
      <c r="F17" s="353"/>
      <c r="G17" s="451"/>
      <c r="H17" s="353"/>
      <c r="I17" s="441"/>
      <c r="J17" s="441"/>
      <c r="K17" s="441"/>
      <c r="L17" s="441"/>
      <c r="M17" s="441"/>
      <c r="N17" s="441"/>
      <c r="O17" s="441"/>
      <c r="P17" s="441"/>
      <c r="Q17" s="441"/>
      <c r="R17" s="441"/>
      <c r="S17" s="441"/>
      <c r="T17" s="441"/>
      <c r="U17" s="642"/>
      <c r="V17" s="642"/>
      <c r="W17" s="642"/>
      <c r="X17" s="642"/>
      <c r="Y17" s="642"/>
      <c r="Z17" s="642"/>
      <c r="AA17" s="642"/>
      <c r="AB17" s="642"/>
      <c r="AC17" s="642"/>
      <c r="AD17" s="642"/>
      <c r="AE17" s="642"/>
      <c r="AF17" s="642"/>
      <c r="AG17" s="642"/>
      <c r="AH17" s="644"/>
    </row>
    <row r="18" spans="2:37" ht="21" customHeight="1">
      <c r="B18" s="468"/>
      <c r="C18" s="504" t="s">
        <v>1414</v>
      </c>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359" t="s">
        <v>1850</v>
      </c>
      <c r="AB18" s="359"/>
      <c r="AC18" s="359"/>
      <c r="AD18" s="359"/>
      <c r="AE18" s="359"/>
      <c r="AF18" s="359"/>
      <c r="AG18" s="359"/>
      <c r="AH18" s="644"/>
      <c r="AK18" s="1001"/>
    </row>
    <row r="19" spans="2:37" ht="21" customHeight="1">
      <c r="B19" s="468"/>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2"/>
      <c r="AA19" s="992"/>
      <c r="AB19" s="992"/>
      <c r="AC19" s="992"/>
      <c r="AD19" s="992"/>
      <c r="AE19" s="992"/>
      <c r="AF19" s="992"/>
      <c r="AG19" s="992"/>
      <c r="AH19" s="644"/>
      <c r="AK19" s="1001"/>
    </row>
    <row r="20" spans="2:37" ht="9" customHeight="1">
      <c r="B20" s="468"/>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21"/>
      <c r="AB20" s="621"/>
      <c r="AC20" s="621"/>
      <c r="AD20" s="621"/>
      <c r="AE20" s="621"/>
      <c r="AF20" s="621"/>
      <c r="AG20" s="621"/>
      <c r="AH20" s="644"/>
      <c r="AK20" s="1002"/>
    </row>
    <row r="21" spans="2:37" ht="21" customHeight="1">
      <c r="B21" s="468"/>
      <c r="C21" s="635" t="s">
        <v>124</v>
      </c>
      <c r="D21" s="985"/>
      <c r="E21" s="985"/>
      <c r="F21" s="985"/>
      <c r="G21" s="987"/>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4"/>
    </row>
    <row r="22" spans="2:37" ht="21" customHeight="1">
      <c r="B22" s="468"/>
      <c r="C22" s="504" t="s">
        <v>1852</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359" t="s">
        <v>1850</v>
      </c>
      <c r="AB22" s="359"/>
      <c r="AC22" s="359"/>
      <c r="AD22" s="359"/>
      <c r="AE22" s="359"/>
      <c r="AF22" s="359"/>
      <c r="AG22" s="359"/>
      <c r="AH22" s="644"/>
    </row>
    <row r="23" spans="2:37" ht="19.5" customHeight="1">
      <c r="B23" s="467"/>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993"/>
      <c r="AB23" s="993"/>
      <c r="AC23" s="993"/>
      <c r="AD23" s="993"/>
      <c r="AE23" s="993"/>
      <c r="AF23" s="993"/>
      <c r="AG23" s="993"/>
      <c r="AH23" s="997"/>
    </row>
    <row r="24" spans="2:37" s="353" customFormat="1" ht="19.5" customHeight="1">
      <c r="B24" s="467"/>
      <c r="C24" s="867" t="s">
        <v>1853</v>
      </c>
      <c r="D24" s="867"/>
      <c r="E24" s="867"/>
      <c r="F24" s="867"/>
      <c r="G24" s="867"/>
      <c r="H24" s="867"/>
      <c r="I24" s="867"/>
      <c r="J24" s="867"/>
      <c r="K24" s="867"/>
      <c r="L24" s="867"/>
      <c r="M24" s="593" t="s">
        <v>470</v>
      </c>
      <c r="N24" s="450" t="s">
        <v>1854</v>
      </c>
      <c r="O24" s="450"/>
      <c r="P24" s="450"/>
      <c r="Q24" s="458"/>
      <c r="R24" s="458"/>
      <c r="S24" s="458"/>
      <c r="T24" s="458"/>
      <c r="U24" s="458"/>
      <c r="V24" s="458"/>
      <c r="W24" s="508" t="s">
        <v>470</v>
      </c>
      <c r="X24" s="450" t="s">
        <v>1855</v>
      </c>
      <c r="Y24" s="991"/>
      <c r="Z24" s="991"/>
      <c r="AA24" s="458"/>
      <c r="AB24" s="458"/>
      <c r="AC24" s="458"/>
      <c r="AD24" s="458"/>
      <c r="AE24" s="458"/>
      <c r="AF24" s="458"/>
      <c r="AG24" s="591"/>
      <c r="AH24" s="644"/>
      <c r="AI24" s="353"/>
      <c r="AK24" s="353"/>
    </row>
    <row r="25" spans="2:37" s="353" customFormat="1" ht="19.5" customHeight="1">
      <c r="B25" s="468"/>
      <c r="C25" s="867"/>
      <c r="D25" s="867"/>
      <c r="E25" s="867"/>
      <c r="F25" s="867"/>
      <c r="G25" s="867"/>
      <c r="H25" s="867"/>
      <c r="I25" s="867"/>
      <c r="J25" s="867"/>
      <c r="K25" s="867"/>
      <c r="L25" s="867"/>
      <c r="M25" s="456" t="s">
        <v>470</v>
      </c>
      <c r="N25" s="480" t="s">
        <v>1856</v>
      </c>
      <c r="O25" s="480"/>
      <c r="P25" s="480"/>
      <c r="Q25" s="459"/>
      <c r="R25" s="459"/>
      <c r="S25" s="459"/>
      <c r="T25" s="459"/>
      <c r="U25" s="459"/>
      <c r="V25" s="459"/>
      <c r="W25" s="471" t="s">
        <v>470</v>
      </c>
      <c r="X25" s="480" t="s">
        <v>1832</v>
      </c>
      <c r="Y25" s="766"/>
      <c r="Z25" s="766"/>
      <c r="AA25" s="459"/>
      <c r="AB25" s="459"/>
      <c r="AC25" s="459"/>
      <c r="AD25" s="459"/>
      <c r="AE25" s="459"/>
      <c r="AF25" s="459"/>
      <c r="AG25" s="635"/>
      <c r="AH25" s="644"/>
      <c r="AI25" s="353"/>
      <c r="AK25" s="353"/>
    </row>
    <row r="26" spans="2:37" s="353" customFormat="1" ht="9" customHeight="1">
      <c r="B26" s="468"/>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353"/>
      <c r="AB26" s="353"/>
      <c r="AC26" s="441"/>
      <c r="AD26" s="441"/>
      <c r="AE26" s="441"/>
      <c r="AF26" s="441"/>
      <c r="AG26" s="441"/>
      <c r="AH26" s="644"/>
      <c r="AI26" s="353"/>
      <c r="AK26" s="353"/>
    </row>
    <row r="27" spans="2:37" s="353" customFormat="1" ht="19.5" customHeight="1">
      <c r="B27" s="468"/>
      <c r="C27" s="983" t="s">
        <v>1857</v>
      </c>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642"/>
      <c r="AB27" s="642"/>
      <c r="AC27" s="642"/>
      <c r="AD27" s="642"/>
      <c r="AE27" s="642"/>
      <c r="AF27" s="642"/>
      <c r="AG27" s="642"/>
      <c r="AH27" s="644"/>
      <c r="AI27" s="353"/>
      <c r="AK27" s="353"/>
    </row>
    <row r="28" spans="2:37" s="353" customFormat="1" ht="19.5" customHeight="1">
      <c r="B28" s="467"/>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467"/>
      <c r="AB28" s="441"/>
      <c r="AC28" s="441"/>
      <c r="AD28" s="441"/>
      <c r="AE28" s="441"/>
      <c r="AF28" s="441"/>
      <c r="AG28" s="441"/>
      <c r="AH28" s="477"/>
      <c r="AI28" s="353"/>
      <c r="AK28" s="353"/>
    </row>
    <row r="29" spans="2:37" s="353" customFormat="1" ht="9" customHeight="1">
      <c r="B29" s="467"/>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77"/>
      <c r="AI29" s="353"/>
      <c r="AK29" s="353"/>
    </row>
    <row r="30" spans="2:37" s="353" customFormat="1" ht="19.5" customHeight="1">
      <c r="B30" s="468"/>
      <c r="C30" s="504" t="s">
        <v>1858</v>
      </c>
      <c r="D30" s="504"/>
      <c r="E30" s="504"/>
      <c r="F30" s="504"/>
      <c r="G30" s="504"/>
      <c r="H30" s="504"/>
      <c r="I30" s="504"/>
      <c r="J30" s="504"/>
      <c r="K30" s="988"/>
      <c r="L30" s="988"/>
      <c r="M30" s="988"/>
      <c r="N30" s="988"/>
      <c r="O30" s="988"/>
      <c r="P30" s="988"/>
      <c r="Q30" s="988"/>
      <c r="R30" s="988" t="s">
        <v>37</v>
      </c>
      <c r="S30" s="988"/>
      <c r="T30" s="988"/>
      <c r="U30" s="988"/>
      <c r="V30" s="988"/>
      <c r="W30" s="988"/>
      <c r="X30" s="988"/>
      <c r="Y30" s="988"/>
      <c r="Z30" s="988" t="s">
        <v>45</v>
      </c>
      <c r="AA30" s="988"/>
      <c r="AB30" s="988"/>
      <c r="AC30" s="988"/>
      <c r="AD30" s="988"/>
      <c r="AE30" s="988"/>
      <c r="AF30" s="988"/>
      <c r="AG30" s="994" t="s">
        <v>16</v>
      </c>
      <c r="AH30" s="644"/>
      <c r="AI30" s="353"/>
      <c r="AK30" s="353"/>
    </row>
    <row r="31" spans="2:37" s="353" customFormat="1" ht="19.5" customHeight="1">
      <c r="B31" s="468"/>
      <c r="C31" s="504"/>
      <c r="D31" s="504"/>
      <c r="E31" s="504"/>
      <c r="F31" s="504"/>
      <c r="G31" s="504"/>
      <c r="H31" s="504"/>
      <c r="I31" s="504"/>
      <c r="J31" s="504"/>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94"/>
      <c r="AH31" s="644"/>
      <c r="AI31" s="353"/>
      <c r="AK31" s="353"/>
    </row>
    <row r="32" spans="2:37" s="353" customFormat="1" ht="13.5" customHeight="1">
      <c r="B32" s="479"/>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90"/>
      <c r="AI32" s="353"/>
      <c r="AK32" s="353"/>
    </row>
    <row r="33" spans="2:34" s="353" customFormat="1" ht="13.5" customHeight="1">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2:34" s="353" customFormat="1" ht="19.5" customHeight="1">
      <c r="B34" s="444" t="s">
        <v>1859</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75"/>
    </row>
    <row r="35" spans="2:34" s="353" customFormat="1" ht="19.5" customHeight="1">
      <c r="B35" s="468"/>
      <c r="C35" s="453" t="s">
        <v>1860</v>
      </c>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642"/>
      <c r="AG35" s="642"/>
      <c r="AH35" s="644"/>
    </row>
    <row r="36" spans="2:34" s="353" customFormat="1" ht="19.5" customHeight="1">
      <c r="B36" s="800"/>
      <c r="C36" s="869" t="s">
        <v>1414</v>
      </c>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359" t="s">
        <v>1850</v>
      </c>
      <c r="AB36" s="359"/>
      <c r="AC36" s="359"/>
      <c r="AD36" s="359"/>
      <c r="AE36" s="359"/>
      <c r="AF36" s="359"/>
      <c r="AG36" s="359"/>
      <c r="AH36" s="998"/>
    </row>
    <row r="37" spans="2:34" s="353" customFormat="1" ht="19.5" customHeight="1">
      <c r="B37" s="979"/>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630"/>
      <c r="AB37" s="993"/>
      <c r="AC37" s="993"/>
      <c r="AD37" s="993"/>
      <c r="AE37" s="993"/>
      <c r="AF37" s="993"/>
      <c r="AG37" s="995"/>
      <c r="AH37" s="998"/>
    </row>
    <row r="38" spans="2:34" s="353" customFormat="1" ht="9" customHeight="1">
      <c r="B38" s="467"/>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20"/>
      <c r="AB38" s="620"/>
      <c r="AC38" s="620"/>
      <c r="AD38" s="620"/>
      <c r="AE38" s="620"/>
      <c r="AF38" s="620"/>
      <c r="AG38" s="642"/>
      <c r="AH38" s="644"/>
    </row>
    <row r="39" spans="2:34" s="353" customFormat="1" ht="19.5" customHeight="1">
      <c r="B39" s="467"/>
      <c r="C39" s="867" t="s">
        <v>1853</v>
      </c>
      <c r="D39" s="867"/>
      <c r="E39" s="867"/>
      <c r="F39" s="867"/>
      <c r="G39" s="867"/>
      <c r="H39" s="867"/>
      <c r="I39" s="867"/>
      <c r="J39" s="867"/>
      <c r="K39" s="867"/>
      <c r="L39" s="867"/>
      <c r="M39" s="446" t="s">
        <v>470</v>
      </c>
      <c r="N39" s="353" t="s">
        <v>1854</v>
      </c>
      <c r="O39" s="353"/>
      <c r="P39" s="353"/>
      <c r="Q39" s="441"/>
      <c r="R39" s="441"/>
      <c r="S39" s="441"/>
      <c r="T39" s="441"/>
      <c r="U39" s="441"/>
      <c r="V39" s="441"/>
      <c r="W39" s="451" t="s">
        <v>470</v>
      </c>
      <c r="X39" s="353" t="s">
        <v>1855</v>
      </c>
      <c r="Y39" s="353"/>
      <c r="Z39" s="353"/>
      <c r="AA39" s="441"/>
      <c r="AB39" s="441"/>
      <c r="AC39" s="441"/>
      <c r="AD39" s="441"/>
      <c r="AE39" s="441"/>
      <c r="AF39" s="441"/>
      <c r="AG39" s="458"/>
      <c r="AH39" s="998"/>
    </row>
    <row r="40" spans="2:34" s="353" customFormat="1" ht="19.5" customHeight="1">
      <c r="B40" s="467"/>
      <c r="C40" s="867"/>
      <c r="D40" s="867"/>
      <c r="E40" s="867"/>
      <c r="F40" s="867"/>
      <c r="G40" s="867"/>
      <c r="H40" s="867"/>
      <c r="I40" s="867"/>
      <c r="J40" s="867"/>
      <c r="K40" s="867"/>
      <c r="L40" s="867"/>
      <c r="M40" s="456" t="s">
        <v>470</v>
      </c>
      <c r="N40" s="480" t="s">
        <v>1856</v>
      </c>
      <c r="O40" s="480"/>
      <c r="P40" s="480"/>
      <c r="Q40" s="459"/>
      <c r="R40" s="459"/>
      <c r="S40" s="459"/>
      <c r="T40" s="459"/>
      <c r="U40" s="459"/>
      <c r="V40" s="459"/>
      <c r="W40" s="459"/>
      <c r="X40" s="459"/>
      <c r="Y40" s="471"/>
      <c r="Z40" s="480"/>
      <c r="AA40" s="459"/>
      <c r="AB40" s="766"/>
      <c r="AC40" s="766"/>
      <c r="AD40" s="766"/>
      <c r="AE40" s="766"/>
      <c r="AF40" s="766"/>
      <c r="AG40" s="459"/>
      <c r="AH40" s="998"/>
    </row>
    <row r="41" spans="2:34" s="353" customFormat="1" ht="9" customHeight="1">
      <c r="B41" s="467"/>
      <c r="C41" s="553"/>
      <c r="D41" s="553"/>
      <c r="E41" s="553"/>
      <c r="F41" s="553"/>
      <c r="G41" s="553"/>
      <c r="H41" s="553"/>
      <c r="I41" s="553"/>
      <c r="J41" s="553"/>
      <c r="K41" s="553"/>
      <c r="L41" s="553"/>
      <c r="M41" s="451"/>
      <c r="N41" s="353"/>
      <c r="O41" s="353"/>
      <c r="P41" s="353"/>
      <c r="Q41" s="441"/>
      <c r="R41" s="441"/>
      <c r="S41" s="441"/>
      <c r="T41" s="441"/>
      <c r="U41" s="441"/>
      <c r="V41" s="441"/>
      <c r="W41" s="441"/>
      <c r="X41" s="441"/>
      <c r="Y41" s="451"/>
      <c r="Z41" s="353"/>
      <c r="AA41" s="441"/>
      <c r="AB41" s="441"/>
      <c r="AC41" s="441"/>
      <c r="AD41" s="441"/>
      <c r="AE41" s="441"/>
      <c r="AF41" s="441"/>
      <c r="AG41" s="441"/>
      <c r="AH41" s="644"/>
    </row>
    <row r="42" spans="2:34" s="353" customFormat="1" ht="19.5" customHeight="1">
      <c r="B42" s="468"/>
      <c r="C42" s="504" t="s">
        <v>1861</v>
      </c>
      <c r="D42" s="504"/>
      <c r="E42" s="504"/>
      <c r="F42" s="504"/>
      <c r="G42" s="504"/>
      <c r="H42" s="504"/>
      <c r="I42" s="504"/>
      <c r="J42" s="504"/>
      <c r="K42" s="989"/>
      <c r="L42" s="989"/>
      <c r="M42" s="989"/>
      <c r="N42" s="989"/>
      <c r="O42" s="989"/>
      <c r="P42" s="989"/>
      <c r="Q42" s="989"/>
      <c r="R42" s="988" t="s">
        <v>37</v>
      </c>
      <c r="S42" s="988"/>
      <c r="T42" s="988"/>
      <c r="U42" s="988"/>
      <c r="V42" s="988"/>
      <c r="W42" s="988"/>
      <c r="X42" s="988"/>
      <c r="Y42" s="988"/>
      <c r="Z42" s="988" t="s">
        <v>45</v>
      </c>
      <c r="AA42" s="988"/>
      <c r="AB42" s="988"/>
      <c r="AC42" s="988"/>
      <c r="AD42" s="988"/>
      <c r="AE42" s="988"/>
      <c r="AF42" s="988"/>
      <c r="AG42" s="994" t="s">
        <v>16</v>
      </c>
      <c r="AH42" s="999"/>
    </row>
    <row r="43" spans="2:34" s="353" customFormat="1" ht="10.5" customHeight="1">
      <c r="B43" s="980"/>
      <c r="C43" s="654"/>
      <c r="D43" s="654"/>
      <c r="E43" s="654"/>
      <c r="F43" s="654"/>
      <c r="G43" s="654"/>
      <c r="H43" s="654"/>
      <c r="I43" s="654"/>
      <c r="J43" s="654"/>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1000"/>
    </row>
    <row r="44" spans="2:34" s="353" customFormat="1" ht="6" customHeight="1">
      <c r="B44" s="553"/>
      <c r="C44" s="553"/>
      <c r="D44" s="553"/>
      <c r="E44" s="553"/>
      <c r="F44" s="553"/>
      <c r="G44" s="353"/>
      <c r="H44" s="353"/>
      <c r="I44" s="353"/>
      <c r="J44" s="353"/>
      <c r="K44" s="353"/>
      <c r="L44" s="353"/>
      <c r="M44" s="353"/>
      <c r="N44" s="353"/>
      <c r="O44" s="353"/>
      <c r="P44" s="353"/>
      <c r="Q44" s="353"/>
      <c r="R44" s="353"/>
      <c r="S44" s="353"/>
      <c r="T44" s="353"/>
      <c r="U44" s="353"/>
      <c r="V44" s="353"/>
      <c r="W44" s="353"/>
      <c r="X44" s="622"/>
      <c r="Y44" s="622"/>
      <c r="Z44" s="353"/>
      <c r="AA44" s="353"/>
      <c r="AB44" s="353"/>
      <c r="AC44" s="353"/>
      <c r="AD44" s="353"/>
      <c r="AE44" s="353"/>
      <c r="AF44" s="353"/>
      <c r="AG44" s="353"/>
      <c r="AH44" s="353"/>
    </row>
    <row r="45" spans="2:34" s="353" customFormat="1">
      <c r="B45" s="981" t="s">
        <v>182</v>
      </c>
      <c r="C45" s="981"/>
      <c r="D45" s="602" t="s">
        <v>1034</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2:34" s="353" customFormat="1" ht="13.5" customHeight="1">
      <c r="B46" s="981" t="s">
        <v>1092</v>
      </c>
      <c r="C46" s="981"/>
      <c r="D46" s="638" t="s">
        <v>1368</v>
      </c>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row>
    <row r="47" spans="2:34" s="353" customFormat="1" ht="13.5" customHeight="1">
      <c r="B47" s="889"/>
      <c r="C47" s="889"/>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row>
    <row r="48" spans="2:34" s="353" customFormat="1">
      <c r="B48" s="981" t="s">
        <v>1098</v>
      </c>
      <c r="C48" s="981"/>
      <c r="D48" s="603" t="s">
        <v>1835</v>
      </c>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row>
    <row r="49" spans="2:34" ht="13.5" customHeight="1">
      <c r="B49" s="981" t="s">
        <v>1862</v>
      </c>
      <c r="C49" s="981"/>
      <c r="D49" s="638" t="s">
        <v>1863</v>
      </c>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row>
    <row r="50" spans="2:34" s="549" customFormat="1" ht="24.75" customHeight="1">
      <c r="B50" s="451"/>
      <c r="C50" s="441"/>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row>
    <row r="51" spans="2:34" s="549" customFormat="1" ht="13.5" customHeight="1">
      <c r="B51" s="449" t="s">
        <v>1865</v>
      </c>
      <c r="C51" s="449"/>
      <c r="D51" s="986" t="s">
        <v>1632</v>
      </c>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row>
    <row r="52" spans="2:34" s="549" customFormat="1">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row>
    <row r="53" spans="2:34" s="549" customFormat="1">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row>
    <row r="54" spans="2:34" s="549" customFormat="1">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row>
    <row r="122" spans="3:7">
      <c r="C122" s="357"/>
      <c r="D122" s="357"/>
      <c r="E122" s="357"/>
      <c r="F122" s="357"/>
      <c r="G122" s="357"/>
    </row>
    <row r="123" spans="3:7">
      <c r="C123" s="35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5" type="Hiragana"/>
  <dataValidations count="1">
    <dataValidation type="list" allowBlank="1" showDropDown="0" showInputMessage="1" showErrorMessage="1" sqref="G8:G17 L8 Q8 U9:U11 T12 U13:W13 M24:M25 W24:W25 M39:M41 W39 Y40:Y41">
      <formula1>"□,■"</formula1>
    </dataValidation>
  </dataValidations>
  <pageMargins left="0.7" right="0.7" top="0.75" bottom="0.75" header="0.511811023622047" footer="0.511811023622047"/>
  <pageSetup paperSize="9" scale="83" fitToWidth="1" fitToHeight="1" orientation="portrait" usePrinterDefaults="1"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Y5"/>
    </sheetView>
  </sheetViews>
  <sheetFormatPr defaultColWidth="4.00390625" defaultRowHeight="13.5"/>
  <cols>
    <col min="1" max="1" width="2.12890625" style="353" customWidth="1"/>
    <col min="2" max="2" width="2.3671875" style="353" customWidth="1"/>
    <col min="3" max="8" width="4" style="353" customWidth="1"/>
    <col min="9" max="20" width="4.62890625" style="353" customWidth="1"/>
    <col min="21" max="21" width="2.3671875" style="353" customWidth="1"/>
    <col min="22" max="24" width="3.25" style="353" customWidth="1"/>
    <col min="25" max="25" width="2.3671875" style="353" customWidth="1"/>
    <col min="26" max="26" width="2.12890625" style="353" customWidth="1"/>
    <col min="27" max="16384" width="4" style="353" customWidth="1"/>
  </cols>
  <sheetData>
    <row r="1" spans="2:25" ht="6.75" customHeight="1"/>
    <row r="2" spans="2:25">
      <c r="B2" s="353" t="s">
        <v>327</v>
      </c>
    </row>
    <row r="3" spans="2:25" ht="15.75" customHeight="1">
      <c r="P3" s="463" t="s">
        <v>33</v>
      </c>
      <c r="Q3" s="442"/>
      <c r="R3" s="442"/>
      <c r="S3" s="451" t="s">
        <v>37</v>
      </c>
      <c r="T3" s="442"/>
      <c r="U3" s="442"/>
      <c r="V3" s="451" t="s">
        <v>45</v>
      </c>
      <c r="W3" s="442"/>
      <c r="X3" s="442"/>
      <c r="Y3" s="451" t="s">
        <v>16</v>
      </c>
    </row>
    <row r="4" spans="2:25" ht="6" customHeight="1"/>
    <row r="5" spans="2:25" ht="27.75" customHeight="1">
      <c r="B5" s="506" t="s">
        <v>374</v>
      </c>
      <c r="C5" s="506"/>
      <c r="D5" s="506"/>
      <c r="E5" s="506"/>
      <c r="F5" s="506"/>
      <c r="G5" s="506"/>
      <c r="H5" s="506"/>
      <c r="I5" s="506"/>
      <c r="J5" s="506"/>
      <c r="K5" s="506"/>
      <c r="L5" s="506"/>
      <c r="M5" s="506"/>
      <c r="N5" s="506"/>
      <c r="O5" s="506"/>
      <c r="P5" s="506"/>
      <c r="Q5" s="506"/>
      <c r="R5" s="506"/>
      <c r="S5" s="506"/>
      <c r="T5" s="506"/>
      <c r="U5" s="506"/>
      <c r="V5" s="506"/>
      <c r="W5" s="506"/>
      <c r="X5" s="506"/>
      <c r="Y5" s="506"/>
    </row>
    <row r="6" spans="2:25" ht="5.25" customHeight="1"/>
    <row r="7" spans="2:25" ht="23.25" customHeight="1">
      <c r="B7" s="443" t="s">
        <v>245</v>
      </c>
      <c r="C7" s="443"/>
      <c r="D7" s="443"/>
      <c r="E7" s="443"/>
      <c r="F7" s="443"/>
      <c r="G7" s="454"/>
      <c r="H7" s="454"/>
      <c r="I7" s="454"/>
      <c r="J7" s="454"/>
      <c r="K7" s="454"/>
      <c r="L7" s="454"/>
      <c r="M7" s="454"/>
      <c r="N7" s="454"/>
      <c r="O7" s="454"/>
      <c r="P7" s="454"/>
      <c r="Q7" s="454"/>
      <c r="R7" s="454"/>
      <c r="S7" s="454"/>
      <c r="T7" s="454"/>
      <c r="U7" s="454"/>
      <c r="V7" s="454"/>
      <c r="W7" s="454"/>
      <c r="X7" s="454"/>
      <c r="Y7" s="454"/>
    </row>
    <row r="8" spans="2:25" ht="23.25" customHeight="1">
      <c r="B8" s="443" t="s">
        <v>620</v>
      </c>
      <c r="C8" s="443"/>
      <c r="D8" s="443"/>
      <c r="E8" s="443"/>
      <c r="F8" s="443"/>
      <c r="G8" s="455" t="s">
        <v>470</v>
      </c>
      <c r="H8" s="457" t="s">
        <v>416</v>
      </c>
      <c r="I8" s="457"/>
      <c r="J8" s="457"/>
      <c r="K8" s="457"/>
      <c r="L8" s="451" t="s">
        <v>470</v>
      </c>
      <c r="M8" s="457" t="s">
        <v>510</v>
      </c>
      <c r="N8" s="457"/>
      <c r="O8" s="457"/>
      <c r="P8" s="457"/>
      <c r="Q8" s="451" t="s">
        <v>470</v>
      </c>
      <c r="R8" s="457" t="s">
        <v>27</v>
      </c>
      <c r="S8" s="457"/>
      <c r="T8" s="457"/>
      <c r="U8" s="458"/>
      <c r="V8" s="458"/>
      <c r="W8" s="458"/>
      <c r="X8" s="458"/>
      <c r="Y8" s="591"/>
    </row>
    <row r="9" spans="2:25" ht="23.25" customHeight="1">
      <c r="B9" s="443" t="s">
        <v>1866</v>
      </c>
      <c r="C9" s="443"/>
      <c r="D9" s="443"/>
      <c r="E9" s="443"/>
      <c r="F9" s="443"/>
      <c r="G9" s="451" t="s">
        <v>470</v>
      </c>
      <c r="H9" s="450" t="s">
        <v>730</v>
      </c>
      <c r="I9" s="450"/>
      <c r="J9" s="458"/>
      <c r="K9" s="458"/>
      <c r="L9" s="458"/>
      <c r="M9" s="458"/>
      <c r="N9" s="458"/>
      <c r="O9" s="451" t="s">
        <v>470</v>
      </c>
      <c r="P9" s="450" t="s">
        <v>735</v>
      </c>
      <c r="Q9" s="458"/>
      <c r="R9" s="458"/>
      <c r="S9" s="458"/>
      <c r="T9" s="458"/>
      <c r="U9" s="458"/>
      <c r="V9" s="458"/>
      <c r="W9" s="458"/>
      <c r="X9" s="458"/>
      <c r="Y9" s="591"/>
    </row>
    <row r="10" spans="2:25" ht="23.25" customHeight="1">
      <c r="B10" s="443"/>
      <c r="C10" s="443"/>
      <c r="D10" s="443"/>
      <c r="E10" s="443"/>
      <c r="F10" s="443"/>
      <c r="G10" s="451" t="s">
        <v>470</v>
      </c>
      <c r="H10" s="353" t="s">
        <v>13</v>
      </c>
      <c r="I10" s="441"/>
      <c r="J10" s="441"/>
      <c r="K10" s="441"/>
      <c r="L10" s="441"/>
      <c r="M10" s="441"/>
      <c r="N10" s="441"/>
      <c r="O10" s="451" t="s">
        <v>470</v>
      </c>
      <c r="P10" s="353" t="s">
        <v>259</v>
      </c>
      <c r="Q10" s="441"/>
      <c r="R10" s="441"/>
      <c r="S10" s="441"/>
      <c r="T10" s="441"/>
      <c r="U10" s="441"/>
      <c r="V10" s="441"/>
      <c r="W10" s="441"/>
      <c r="X10" s="441"/>
      <c r="Y10" s="477"/>
    </row>
    <row r="11" spans="2:25" ht="23.25" customHeight="1">
      <c r="B11" s="443"/>
      <c r="C11" s="443"/>
      <c r="D11" s="443"/>
      <c r="E11" s="443"/>
      <c r="F11" s="443"/>
      <c r="G11" s="456" t="s">
        <v>470</v>
      </c>
      <c r="H11" s="480" t="s">
        <v>1867</v>
      </c>
      <c r="I11" s="459"/>
      <c r="J11" s="459"/>
      <c r="K11" s="459"/>
      <c r="L11" s="459"/>
      <c r="M11" s="459"/>
      <c r="N11" s="459"/>
      <c r="O11" s="459"/>
      <c r="P11" s="459"/>
      <c r="Q11" s="459"/>
      <c r="R11" s="459"/>
      <c r="S11" s="459"/>
      <c r="T11" s="459"/>
      <c r="U11" s="459"/>
      <c r="V11" s="459"/>
      <c r="W11" s="459"/>
      <c r="X11" s="459"/>
      <c r="Y11" s="635"/>
    </row>
    <row r="13" spans="2:25" ht="6" customHeight="1">
      <c r="B13" s="444"/>
      <c r="C13" s="450"/>
      <c r="D13" s="450"/>
      <c r="E13" s="450"/>
      <c r="F13" s="450"/>
      <c r="G13" s="450"/>
      <c r="H13" s="450"/>
      <c r="I13" s="450"/>
      <c r="J13" s="450"/>
      <c r="K13" s="450"/>
      <c r="L13" s="450"/>
      <c r="M13" s="450"/>
      <c r="N13" s="450"/>
      <c r="O13" s="450"/>
      <c r="P13" s="450"/>
      <c r="Q13" s="450"/>
      <c r="R13" s="450"/>
      <c r="S13" s="450"/>
      <c r="T13" s="450"/>
      <c r="U13" s="444"/>
      <c r="V13" s="450"/>
      <c r="W13" s="450"/>
      <c r="X13" s="450"/>
      <c r="Y13" s="475"/>
    </row>
    <row r="14" spans="2:25">
      <c r="B14" s="445" t="s">
        <v>1868</v>
      </c>
      <c r="U14" s="445"/>
      <c r="V14" s="470" t="s">
        <v>636</v>
      </c>
      <c r="W14" s="470" t="s">
        <v>356</v>
      </c>
      <c r="X14" s="470" t="s">
        <v>646</v>
      </c>
      <c r="Y14" s="476"/>
    </row>
    <row r="15" spans="2:25" ht="6.75" customHeight="1">
      <c r="B15" s="445"/>
      <c r="U15" s="445"/>
      <c r="Y15" s="476"/>
    </row>
    <row r="16" spans="2:25" ht="18" customHeight="1">
      <c r="B16" s="445"/>
      <c r="C16" s="353" t="s">
        <v>1869</v>
      </c>
      <c r="U16" s="467"/>
      <c r="V16" s="451"/>
      <c r="W16" s="451"/>
      <c r="X16" s="451"/>
      <c r="Y16" s="477"/>
    </row>
    <row r="17" spans="2:25" ht="6.75" customHeight="1">
      <c r="B17" s="445"/>
      <c r="U17" s="446"/>
      <c r="V17" s="451"/>
      <c r="W17" s="451"/>
      <c r="X17" s="451"/>
      <c r="Y17" s="491"/>
    </row>
    <row r="18" spans="2:25" ht="14.25" customHeight="1">
      <c r="B18" s="445"/>
      <c r="C18" s="353" t="s">
        <v>1680</v>
      </c>
      <c r="D18" s="443" t="s">
        <v>1870</v>
      </c>
      <c r="E18" s="443"/>
      <c r="F18" s="443"/>
      <c r="G18" s="443"/>
      <c r="H18" s="443"/>
      <c r="I18" s="576" t="s">
        <v>1100</v>
      </c>
      <c r="J18" s="484"/>
      <c r="K18" s="484"/>
      <c r="L18" s="483"/>
      <c r="M18" s="483"/>
      <c r="N18" s="483"/>
      <c r="O18" s="488" t="s">
        <v>494</v>
      </c>
      <c r="U18" s="446"/>
      <c r="V18" s="451"/>
      <c r="W18" s="451"/>
      <c r="X18" s="451"/>
      <c r="Y18" s="491"/>
    </row>
    <row r="19" spans="2:25" ht="7.5" customHeight="1">
      <c r="B19" s="445"/>
      <c r="U19" s="446"/>
      <c r="V19" s="451"/>
      <c r="W19" s="451"/>
      <c r="X19" s="451"/>
      <c r="Y19" s="491"/>
    </row>
    <row r="20" spans="2:25" ht="18" customHeight="1">
      <c r="B20" s="445"/>
      <c r="C20" s="353" t="s">
        <v>1871</v>
      </c>
      <c r="U20" s="446"/>
      <c r="V20" s="451"/>
      <c r="W20" s="451"/>
      <c r="X20" s="451"/>
      <c r="Y20" s="491"/>
    </row>
    <row r="21" spans="2:25" ht="6.75" customHeight="1">
      <c r="B21" s="445"/>
      <c r="U21" s="446"/>
      <c r="V21" s="451"/>
      <c r="W21" s="451"/>
      <c r="X21" s="451"/>
      <c r="Y21" s="491"/>
    </row>
    <row r="22" spans="2:25" ht="14.25" customHeight="1">
      <c r="B22" s="445"/>
      <c r="C22" s="353" t="s">
        <v>1680</v>
      </c>
      <c r="D22" s="443" t="s">
        <v>692</v>
      </c>
      <c r="E22" s="443"/>
      <c r="F22" s="443"/>
      <c r="G22" s="443"/>
      <c r="H22" s="443"/>
      <c r="I22" s="576" t="s">
        <v>1100</v>
      </c>
      <c r="J22" s="484"/>
      <c r="K22" s="484"/>
      <c r="L22" s="483"/>
      <c r="M22" s="483"/>
      <c r="N22" s="483"/>
      <c r="O22" s="488" t="s">
        <v>494</v>
      </c>
      <c r="U22" s="446"/>
      <c r="V22" s="451"/>
      <c r="W22" s="451"/>
      <c r="X22" s="451"/>
      <c r="Y22" s="491"/>
    </row>
    <row r="23" spans="2:25" ht="7.5" customHeight="1">
      <c r="B23" s="445"/>
      <c r="U23" s="446"/>
      <c r="V23" s="451"/>
      <c r="W23" s="451"/>
      <c r="X23" s="451"/>
      <c r="Y23" s="491"/>
    </row>
    <row r="24" spans="2:25" ht="18" customHeight="1">
      <c r="B24" s="445"/>
      <c r="C24" s="353" t="s">
        <v>1872</v>
      </c>
      <c r="U24" s="467"/>
      <c r="V24" s="451" t="s">
        <v>470</v>
      </c>
      <c r="W24" s="451" t="s">
        <v>356</v>
      </c>
      <c r="X24" s="451" t="s">
        <v>470</v>
      </c>
      <c r="Y24" s="477"/>
    </row>
    <row r="25" spans="2:25" ht="18" customHeight="1">
      <c r="B25" s="445"/>
      <c r="C25" s="353" t="s">
        <v>1873</v>
      </c>
      <c r="U25" s="467"/>
      <c r="V25" s="441"/>
      <c r="W25" s="441"/>
      <c r="X25" s="441"/>
      <c r="Y25" s="477"/>
    </row>
    <row r="26" spans="2:25" ht="18" customHeight="1">
      <c r="B26" s="445"/>
      <c r="C26" s="353" t="s">
        <v>1875</v>
      </c>
      <c r="T26" s="353" t="s">
        <v>1506</v>
      </c>
      <c r="U26" s="467"/>
      <c r="V26" s="451" t="s">
        <v>470</v>
      </c>
      <c r="W26" s="451" t="s">
        <v>356</v>
      </c>
      <c r="X26" s="451" t="s">
        <v>470</v>
      </c>
      <c r="Y26" s="477"/>
    </row>
    <row r="27" spans="2:25" ht="18" customHeight="1">
      <c r="B27" s="445"/>
      <c r="C27" s="353" t="s">
        <v>1725</v>
      </c>
      <c r="U27" s="467"/>
      <c r="V27" s="451" t="s">
        <v>470</v>
      </c>
      <c r="W27" s="451" t="s">
        <v>356</v>
      </c>
      <c r="X27" s="451" t="s">
        <v>470</v>
      </c>
      <c r="Y27" s="477"/>
    </row>
    <row r="28" spans="2:25" ht="18" customHeight="1">
      <c r="B28" s="445"/>
      <c r="C28" s="353" t="s">
        <v>1133</v>
      </c>
      <c r="U28" s="467"/>
      <c r="V28" s="441"/>
      <c r="W28" s="441"/>
      <c r="X28" s="441"/>
      <c r="Y28" s="477"/>
    </row>
    <row r="29" spans="2:25" ht="18" customHeight="1">
      <c r="B29" s="445"/>
      <c r="C29" s="353" t="s">
        <v>1332</v>
      </c>
      <c r="U29" s="467"/>
      <c r="V29" s="451" t="s">
        <v>470</v>
      </c>
      <c r="W29" s="451" t="s">
        <v>356</v>
      </c>
      <c r="X29" s="451" t="s">
        <v>470</v>
      </c>
      <c r="Y29" s="477"/>
    </row>
    <row r="30" spans="2:25" ht="18" customHeight="1">
      <c r="B30" s="445"/>
      <c r="C30" s="353" t="s">
        <v>1876</v>
      </c>
      <c r="U30" s="467"/>
      <c r="V30" s="451" t="s">
        <v>470</v>
      </c>
      <c r="W30" s="451" t="s">
        <v>356</v>
      </c>
      <c r="X30" s="451" t="s">
        <v>470</v>
      </c>
      <c r="Y30" s="477"/>
    </row>
    <row r="31" spans="2:25" ht="18" customHeight="1">
      <c r="B31" s="445"/>
      <c r="C31" s="353" t="s">
        <v>1878</v>
      </c>
      <c r="U31" s="467"/>
      <c r="V31" s="441"/>
      <c r="W31" s="441"/>
      <c r="X31" s="441"/>
      <c r="Y31" s="477"/>
    </row>
    <row r="32" spans="2:25" ht="18" customHeight="1">
      <c r="B32" s="445"/>
      <c r="C32" s="353" t="s">
        <v>425</v>
      </c>
      <c r="U32" s="467"/>
      <c r="V32" s="451" t="s">
        <v>470</v>
      </c>
      <c r="W32" s="451" t="s">
        <v>356</v>
      </c>
      <c r="X32" s="451" t="s">
        <v>470</v>
      </c>
      <c r="Y32" s="477"/>
    </row>
    <row r="33" spans="2:25" ht="18" customHeight="1">
      <c r="B33" s="445"/>
      <c r="C33" s="353" t="s">
        <v>1880</v>
      </c>
      <c r="U33" s="467"/>
      <c r="V33" s="451"/>
      <c r="W33" s="451"/>
      <c r="X33" s="451"/>
      <c r="Y33" s="477"/>
    </row>
    <row r="34" spans="2:25" ht="18" customHeight="1">
      <c r="B34" s="445"/>
      <c r="C34" s="353" t="s">
        <v>1024</v>
      </c>
      <c r="U34" s="467"/>
      <c r="V34" s="451"/>
      <c r="W34" s="451"/>
      <c r="X34" s="451"/>
      <c r="Y34" s="477"/>
    </row>
    <row r="35" spans="2:25" ht="18" customHeight="1">
      <c r="B35" s="445"/>
      <c r="C35" s="353" t="s">
        <v>1062</v>
      </c>
      <c r="U35" s="467"/>
      <c r="V35" s="451" t="s">
        <v>470</v>
      </c>
      <c r="W35" s="451" t="s">
        <v>356</v>
      </c>
      <c r="X35" s="451" t="s">
        <v>470</v>
      </c>
      <c r="Y35" s="477"/>
    </row>
    <row r="36" spans="2:25" ht="18" customHeight="1">
      <c r="B36" s="445"/>
      <c r="C36" s="353" t="s">
        <v>1617</v>
      </c>
      <c r="U36" s="467"/>
      <c r="V36" s="441"/>
      <c r="W36" s="441"/>
      <c r="X36" s="441"/>
      <c r="Y36" s="477"/>
    </row>
    <row r="37" spans="2:25" ht="18" customHeight="1">
      <c r="B37" s="445"/>
      <c r="D37" s="353" t="s">
        <v>1881</v>
      </c>
      <c r="U37" s="467"/>
      <c r="V37" s="451" t="s">
        <v>470</v>
      </c>
      <c r="W37" s="451" t="s">
        <v>356</v>
      </c>
      <c r="X37" s="451" t="s">
        <v>470</v>
      </c>
      <c r="Y37" s="477"/>
    </row>
    <row r="38" spans="2:25" ht="18" customHeight="1">
      <c r="B38" s="445"/>
      <c r="D38" s="353" t="s">
        <v>618</v>
      </c>
      <c r="U38" s="467"/>
      <c r="V38" s="451" t="s">
        <v>470</v>
      </c>
      <c r="W38" s="451" t="s">
        <v>356</v>
      </c>
      <c r="X38" s="451" t="s">
        <v>470</v>
      </c>
      <c r="Y38" s="477"/>
    </row>
    <row r="39" spans="2:25" ht="18" customHeight="1">
      <c r="B39" s="445"/>
      <c r="C39" s="353" t="s">
        <v>1882</v>
      </c>
      <c r="U39" s="467"/>
      <c r="V39" s="594"/>
      <c r="W39" s="451" t="s">
        <v>356</v>
      </c>
      <c r="X39" s="594"/>
      <c r="Y39" s="477"/>
    </row>
    <row r="40" spans="2:25" ht="18" customHeight="1">
      <c r="B40" s="445"/>
      <c r="C40" s="353" t="s">
        <v>914</v>
      </c>
      <c r="U40" s="467"/>
      <c r="V40" s="441"/>
      <c r="W40" s="441"/>
      <c r="X40" s="441"/>
      <c r="Y40" s="477"/>
    </row>
    <row r="41" spans="2:25" ht="18" customHeight="1">
      <c r="B41" s="445"/>
      <c r="C41" s="353" t="s">
        <v>1446</v>
      </c>
      <c r="U41" s="467"/>
      <c r="V41" s="451" t="s">
        <v>470</v>
      </c>
      <c r="W41" s="451" t="s">
        <v>356</v>
      </c>
      <c r="X41" s="451" t="s">
        <v>470</v>
      </c>
      <c r="Y41" s="477"/>
    </row>
    <row r="42" spans="2:25" ht="18" customHeight="1">
      <c r="B42" s="445"/>
      <c r="C42" s="353" t="s">
        <v>1715</v>
      </c>
      <c r="U42" s="446"/>
      <c r="V42" s="451"/>
      <c r="W42" s="451"/>
      <c r="X42" s="451"/>
      <c r="Y42" s="491"/>
    </row>
    <row r="43" spans="2:25" ht="18" customHeight="1">
      <c r="B43" s="445"/>
      <c r="C43" s="353" t="s">
        <v>1883</v>
      </c>
      <c r="U43" s="467"/>
      <c r="V43" s="451" t="s">
        <v>470</v>
      </c>
      <c r="W43" s="451" t="s">
        <v>356</v>
      </c>
      <c r="X43" s="451" t="s">
        <v>470</v>
      </c>
      <c r="Y43" s="477"/>
    </row>
    <row r="44" spans="2:25" ht="18" customHeight="1">
      <c r="B44" s="445"/>
      <c r="C44" s="353" t="s">
        <v>691</v>
      </c>
      <c r="U44" s="446"/>
      <c r="V44" s="451"/>
      <c r="W44" s="451"/>
      <c r="X44" s="451"/>
      <c r="Y44" s="491"/>
    </row>
    <row r="45" spans="2:25" ht="18" customHeight="1">
      <c r="B45" s="445"/>
      <c r="C45" s="353" t="s">
        <v>466</v>
      </c>
      <c r="U45" s="446"/>
      <c r="V45" s="451"/>
      <c r="W45" s="451"/>
      <c r="X45" s="451"/>
      <c r="Y45" s="491"/>
    </row>
    <row r="46" spans="2:25" ht="15" customHeight="1">
      <c r="B46" s="445"/>
      <c r="U46" s="445"/>
      <c r="Y46" s="476"/>
    </row>
    <row r="47" spans="2:25" ht="15" customHeight="1">
      <c r="B47" s="445" t="s">
        <v>1885</v>
      </c>
      <c r="U47" s="446"/>
      <c r="V47" s="470" t="s">
        <v>636</v>
      </c>
      <c r="W47" s="470" t="s">
        <v>356</v>
      </c>
      <c r="X47" s="470" t="s">
        <v>646</v>
      </c>
      <c r="Y47" s="491"/>
    </row>
    <row r="48" spans="2:25" ht="6.75" customHeight="1">
      <c r="B48" s="445"/>
      <c r="U48" s="446"/>
      <c r="V48" s="451"/>
      <c r="W48" s="451"/>
      <c r="X48" s="451"/>
      <c r="Y48" s="491"/>
    </row>
    <row r="49" spans="2:25" ht="18" customHeight="1">
      <c r="B49" s="445"/>
      <c r="C49" s="353" t="s">
        <v>1887</v>
      </c>
      <c r="U49" s="467"/>
      <c r="V49" s="451" t="s">
        <v>470</v>
      </c>
      <c r="W49" s="451" t="s">
        <v>356</v>
      </c>
      <c r="X49" s="451" t="s">
        <v>470</v>
      </c>
      <c r="Y49" s="477"/>
    </row>
    <row r="50" spans="2:25" ht="18" customHeight="1">
      <c r="B50" s="445"/>
      <c r="C50" s="353" t="s">
        <v>1818</v>
      </c>
      <c r="U50" s="445"/>
      <c r="Y50" s="476"/>
    </row>
    <row r="51" spans="2:25" ht="18" customHeight="1">
      <c r="B51" s="445"/>
      <c r="C51" s="353" t="s">
        <v>948</v>
      </c>
      <c r="U51" s="467"/>
      <c r="V51" s="451" t="s">
        <v>470</v>
      </c>
      <c r="W51" s="451" t="s">
        <v>356</v>
      </c>
      <c r="X51" s="451" t="s">
        <v>470</v>
      </c>
      <c r="Y51" s="477"/>
    </row>
    <row r="52" spans="2:25" ht="18" customHeight="1">
      <c r="B52" s="445"/>
      <c r="D52" s="496" t="s">
        <v>1888</v>
      </c>
      <c r="E52" s="496"/>
      <c r="F52" s="496"/>
      <c r="G52" s="496"/>
      <c r="H52" s="496"/>
      <c r="I52" s="496"/>
      <c r="J52" s="496"/>
      <c r="K52" s="496"/>
      <c r="L52" s="496"/>
      <c r="M52" s="496"/>
      <c r="N52" s="496"/>
      <c r="O52" s="496"/>
      <c r="P52" s="496"/>
      <c r="Q52" s="496"/>
      <c r="R52" s="496"/>
      <c r="S52" s="496"/>
      <c r="T52" s="496"/>
      <c r="U52" s="467"/>
      <c r="V52" s="451"/>
      <c r="W52" s="451"/>
      <c r="X52" s="451"/>
      <c r="Y52" s="477"/>
    </row>
    <row r="53" spans="2:25" ht="18" customHeight="1">
      <c r="B53" s="445"/>
      <c r="D53" s="496" t="s">
        <v>1113</v>
      </c>
      <c r="E53" s="496"/>
      <c r="F53" s="496"/>
      <c r="G53" s="496"/>
      <c r="H53" s="496"/>
      <c r="I53" s="496"/>
      <c r="J53" s="496"/>
      <c r="K53" s="496"/>
      <c r="L53" s="496"/>
      <c r="M53" s="496"/>
      <c r="N53" s="496"/>
      <c r="O53" s="496"/>
      <c r="P53" s="496"/>
      <c r="Q53" s="496"/>
      <c r="R53" s="496"/>
      <c r="S53" s="496"/>
      <c r="T53" s="496"/>
      <c r="U53" s="467"/>
      <c r="V53" s="451"/>
      <c r="W53" s="451"/>
      <c r="X53" s="451"/>
      <c r="Y53" s="477"/>
    </row>
    <row r="54" spans="2:25" ht="18" customHeight="1">
      <c r="B54" s="445"/>
      <c r="D54" s="496" t="s">
        <v>88</v>
      </c>
      <c r="E54" s="496"/>
      <c r="F54" s="496"/>
      <c r="G54" s="496"/>
      <c r="H54" s="496"/>
      <c r="I54" s="496"/>
      <c r="J54" s="496"/>
      <c r="K54" s="496"/>
      <c r="L54" s="496"/>
      <c r="M54" s="496"/>
      <c r="N54" s="496"/>
      <c r="O54" s="496"/>
      <c r="P54" s="496"/>
      <c r="Q54" s="496"/>
      <c r="R54" s="496"/>
      <c r="S54" s="496"/>
      <c r="T54" s="496"/>
      <c r="U54" s="467"/>
      <c r="V54" s="451"/>
      <c r="W54" s="451"/>
      <c r="X54" s="451"/>
      <c r="Y54" s="477"/>
    </row>
    <row r="55" spans="2:25" ht="18" customHeight="1">
      <c r="B55" s="445"/>
      <c r="D55" s="496" t="s">
        <v>1889</v>
      </c>
      <c r="E55" s="496"/>
      <c r="F55" s="496"/>
      <c r="G55" s="496"/>
      <c r="H55" s="496"/>
      <c r="I55" s="496"/>
      <c r="J55" s="496"/>
      <c r="K55" s="496"/>
      <c r="L55" s="496"/>
      <c r="M55" s="496"/>
      <c r="N55" s="496"/>
      <c r="O55" s="496"/>
      <c r="P55" s="496"/>
      <c r="Q55" s="496"/>
      <c r="R55" s="496"/>
      <c r="S55" s="496"/>
      <c r="T55" s="496"/>
      <c r="U55" s="467"/>
      <c r="V55" s="451"/>
      <c r="W55" s="451"/>
      <c r="X55" s="451"/>
      <c r="Y55" s="477"/>
    </row>
    <row r="56" spans="2:25" ht="18" customHeight="1">
      <c r="B56" s="445"/>
      <c r="D56" s="496" t="s">
        <v>1717</v>
      </c>
      <c r="E56" s="496"/>
      <c r="F56" s="496"/>
      <c r="G56" s="496"/>
      <c r="H56" s="496"/>
      <c r="I56" s="496"/>
      <c r="J56" s="496"/>
      <c r="K56" s="496"/>
      <c r="L56" s="496"/>
      <c r="M56" s="496"/>
      <c r="N56" s="496"/>
      <c r="O56" s="496"/>
      <c r="P56" s="496"/>
      <c r="Q56" s="496"/>
      <c r="R56" s="496"/>
      <c r="S56" s="496"/>
      <c r="T56" s="496"/>
      <c r="U56" s="467"/>
      <c r="V56" s="451"/>
      <c r="W56" s="451"/>
      <c r="X56" s="451"/>
      <c r="Y56" s="477"/>
    </row>
    <row r="57" spans="2:25" ht="18" customHeight="1">
      <c r="B57" s="445"/>
      <c r="C57" s="353" t="s">
        <v>476</v>
      </c>
      <c r="U57" s="467"/>
      <c r="V57" s="451" t="s">
        <v>470</v>
      </c>
      <c r="W57" s="451" t="s">
        <v>356</v>
      </c>
      <c r="X57" s="451" t="s">
        <v>470</v>
      </c>
      <c r="Y57" s="477"/>
    </row>
    <row r="58" spans="2:25" ht="8.25" customHeight="1">
      <c r="B58" s="479"/>
      <c r="C58" s="480"/>
      <c r="D58" s="480"/>
      <c r="E58" s="480"/>
      <c r="F58" s="480"/>
      <c r="G58" s="480"/>
      <c r="H58" s="480"/>
      <c r="I58" s="480"/>
      <c r="J58" s="480"/>
      <c r="K58" s="480"/>
      <c r="L58" s="480"/>
      <c r="M58" s="480"/>
      <c r="N58" s="480"/>
      <c r="O58" s="480"/>
      <c r="P58" s="480"/>
      <c r="Q58" s="480"/>
      <c r="R58" s="480"/>
      <c r="S58" s="480"/>
      <c r="T58" s="480"/>
      <c r="U58" s="612"/>
      <c r="V58" s="612"/>
      <c r="W58" s="612"/>
      <c r="X58" s="612"/>
      <c r="Y58" s="612"/>
    </row>
    <row r="59" spans="2:25">
      <c r="B59" s="353" t="s">
        <v>724</v>
      </c>
    </row>
    <row r="60" spans="2:25" ht="14.25" customHeight="1">
      <c r="B60" s="353" t="s">
        <v>726</v>
      </c>
    </row>
    <row r="61" spans="2:25" ht="9" customHeight="1">
      <c r="B61" s="444"/>
      <c r="C61" s="450"/>
      <c r="D61" s="450"/>
      <c r="E61" s="450"/>
      <c r="F61" s="450"/>
      <c r="G61" s="450"/>
      <c r="H61" s="450"/>
      <c r="I61" s="450"/>
      <c r="J61" s="450"/>
      <c r="K61" s="450"/>
      <c r="L61" s="450"/>
      <c r="M61" s="450"/>
      <c r="N61" s="450"/>
      <c r="O61" s="450"/>
      <c r="P61" s="450"/>
      <c r="Q61" s="450"/>
      <c r="R61" s="450"/>
      <c r="S61" s="450"/>
      <c r="T61" s="450"/>
      <c r="U61" s="444"/>
      <c r="V61" s="450"/>
      <c r="W61" s="450"/>
      <c r="X61" s="450"/>
      <c r="Y61" s="475"/>
    </row>
    <row r="62" spans="2:25">
      <c r="B62" s="445" t="s">
        <v>1840</v>
      </c>
      <c r="U62" s="445"/>
      <c r="V62" s="470" t="s">
        <v>636</v>
      </c>
      <c r="W62" s="470" t="s">
        <v>356</v>
      </c>
      <c r="X62" s="470" t="s">
        <v>646</v>
      </c>
      <c r="Y62" s="476"/>
    </row>
    <row r="63" spans="2:25" ht="6.75" customHeight="1">
      <c r="B63" s="445"/>
      <c r="U63" s="445"/>
      <c r="Y63" s="476"/>
    </row>
    <row r="64" spans="2:25" ht="18" customHeight="1">
      <c r="B64" s="445"/>
      <c r="C64" s="353" t="s">
        <v>1274</v>
      </c>
      <c r="U64" s="467"/>
      <c r="V64" s="451" t="s">
        <v>470</v>
      </c>
      <c r="W64" s="451" t="s">
        <v>356</v>
      </c>
      <c r="X64" s="451" t="s">
        <v>470</v>
      </c>
      <c r="Y64" s="477"/>
    </row>
    <row r="65" spans="2:25" ht="18" customHeight="1">
      <c r="B65" s="445"/>
      <c r="C65" s="353" t="s">
        <v>330</v>
      </c>
      <c r="U65" s="445"/>
      <c r="Y65" s="476"/>
    </row>
    <row r="66" spans="2:25" ht="18" customHeight="1">
      <c r="B66" s="445"/>
      <c r="C66" s="353" t="s">
        <v>1194</v>
      </c>
      <c r="U66" s="445"/>
      <c r="Y66" s="476"/>
    </row>
    <row r="67" spans="2:25" ht="6" customHeight="1">
      <c r="B67" s="479"/>
      <c r="C67" s="480"/>
      <c r="D67" s="480"/>
      <c r="E67" s="480"/>
      <c r="F67" s="480"/>
      <c r="G67" s="480"/>
      <c r="H67" s="480"/>
      <c r="I67" s="480"/>
      <c r="J67" s="480"/>
      <c r="K67" s="480"/>
      <c r="L67" s="480"/>
      <c r="M67" s="480"/>
      <c r="N67" s="480"/>
      <c r="O67" s="480"/>
      <c r="P67" s="480"/>
      <c r="Q67" s="480"/>
      <c r="R67" s="480"/>
      <c r="S67" s="480"/>
      <c r="T67" s="480"/>
      <c r="U67" s="479"/>
      <c r="V67" s="480"/>
      <c r="W67" s="480"/>
      <c r="X67" s="480"/>
      <c r="Y67" s="490"/>
    </row>
    <row r="122" spans="3:7">
      <c r="C122" s="480"/>
      <c r="D122" s="480"/>
      <c r="E122" s="480"/>
      <c r="F122" s="480"/>
      <c r="G122" s="480"/>
    </row>
    <row r="123" spans="3:7">
      <c r="C123" s="45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5" type="Hiragana"/>
  <dataValidations count="1">
    <dataValidation type="list" allowBlank="1" showDropDown="0" showInputMessage="1" showErrorMessage="1" sqref="G8:G11 L8 Q8 O9:O10 V16 X16 V24 X24 V26:V27 X26:X27 V29:V30 X29:X30 V32:V35 X32:X35 V37:V38 X37:X38 V41 X41 V43 X43 V49 X49 V51:V57 X51:X57 V64 X64">
      <formula1>"□,■"</formula1>
    </dataValidation>
  </dataValidations>
  <pageMargins left="0.7" right="0.7" top="0.75" bottom="0.75" header="0.511811023622047" footer="0.511811023622047"/>
  <pageSetup paperSize="9" scale="75" fitToWidth="1" fitToHeight="1" orientation="portrait" usePrinterDefaults="1" horizontalDpi="300" verticalDpi="300"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workbookViewId="0">
      <selection activeCell="B5" sqref="B5:Y5"/>
    </sheetView>
  </sheetViews>
  <sheetFormatPr defaultColWidth="4.00390625" defaultRowHeight="13.5"/>
  <cols>
    <col min="1" max="1" width="2.12890625" style="353" customWidth="1"/>
    <col min="2" max="2" width="1.62890625" style="353" customWidth="1"/>
    <col min="3" max="19" width="3.8671875" style="353" customWidth="1"/>
    <col min="20" max="20" width="7.7578125" style="353" customWidth="1"/>
    <col min="21" max="25" width="3.25" style="353" customWidth="1"/>
    <col min="26" max="26" width="2.12890625" style="353" customWidth="1"/>
    <col min="27" max="16384" width="4" style="353" customWidth="1"/>
  </cols>
  <sheetData>
    <row r="1" spans="2:25" ht="6.75" customHeight="1"/>
    <row r="2" spans="2:25">
      <c r="B2" s="353" t="s">
        <v>722</v>
      </c>
    </row>
    <row r="3" spans="2:25" ht="15.75" customHeight="1">
      <c r="P3" s="463" t="s">
        <v>33</v>
      </c>
      <c r="Q3" s="442"/>
      <c r="R3" s="442"/>
      <c r="S3" s="451" t="s">
        <v>37</v>
      </c>
      <c r="T3" s="442"/>
      <c r="U3" s="442"/>
      <c r="V3" s="451" t="s">
        <v>45</v>
      </c>
      <c r="W3" s="442"/>
      <c r="X3" s="442"/>
      <c r="Y3" s="451" t="s">
        <v>16</v>
      </c>
    </row>
    <row r="4" spans="2:25" ht="10.5" customHeight="1"/>
    <row r="5" spans="2:25" ht="27.75" customHeight="1">
      <c r="B5" s="506" t="s">
        <v>1891</v>
      </c>
      <c r="C5" s="506"/>
      <c r="D5" s="506"/>
      <c r="E5" s="506"/>
      <c r="F5" s="506"/>
      <c r="G5" s="506"/>
      <c r="H5" s="506"/>
      <c r="I5" s="506"/>
      <c r="J5" s="506"/>
      <c r="K5" s="506"/>
      <c r="L5" s="506"/>
      <c r="M5" s="506"/>
      <c r="N5" s="506"/>
      <c r="O5" s="506"/>
      <c r="P5" s="506"/>
      <c r="Q5" s="506"/>
      <c r="R5" s="506"/>
      <c r="S5" s="506"/>
      <c r="T5" s="506"/>
      <c r="U5" s="506"/>
      <c r="V5" s="506"/>
      <c r="W5" s="506"/>
      <c r="X5" s="506"/>
      <c r="Y5" s="506"/>
    </row>
    <row r="7" spans="2:25" ht="23.25" customHeight="1">
      <c r="B7" s="455" t="s">
        <v>1892</v>
      </c>
      <c r="C7" s="455"/>
      <c r="D7" s="455"/>
      <c r="E7" s="455"/>
      <c r="F7" s="455"/>
      <c r="G7" s="455"/>
      <c r="H7" s="455"/>
      <c r="I7" s="443"/>
      <c r="J7" s="443"/>
      <c r="K7" s="443"/>
      <c r="L7" s="443"/>
      <c r="M7" s="443"/>
      <c r="N7" s="443"/>
      <c r="O7" s="443"/>
      <c r="P7" s="443"/>
      <c r="Q7" s="443"/>
      <c r="R7" s="443"/>
      <c r="S7" s="443"/>
      <c r="T7" s="443"/>
      <c r="U7" s="443"/>
      <c r="V7" s="443"/>
      <c r="W7" s="443"/>
      <c r="X7" s="443"/>
      <c r="Y7" s="443"/>
    </row>
    <row r="8" spans="2:25" ht="23.25" customHeight="1">
      <c r="B8" s="443" t="s">
        <v>1391</v>
      </c>
      <c r="C8" s="443"/>
      <c r="D8" s="443"/>
      <c r="E8" s="443"/>
      <c r="F8" s="443"/>
      <c r="G8" s="443"/>
      <c r="H8" s="443"/>
      <c r="I8" s="498"/>
      <c r="J8" s="498"/>
      <c r="K8" s="498"/>
      <c r="L8" s="498"/>
      <c r="M8" s="498"/>
      <c r="N8" s="498"/>
      <c r="O8" s="498"/>
      <c r="P8" s="498"/>
      <c r="Q8" s="498"/>
      <c r="R8" s="498"/>
      <c r="S8" s="498"/>
      <c r="T8" s="498"/>
      <c r="U8" s="498"/>
      <c r="V8" s="498"/>
      <c r="W8" s="498"/>
      <c r="X8" s="498"/>
      <c r="Y8" s="498"/>
    </row>
    <row r="9" spans="2:25" ht="23.25" customHeight="1">
      <c r="B9" s="443" t="s">
        <v>1131</v>
      </c>
      <c r="C9" s="443"/>
      <c r="D9" s="443"/>
      <c r="E9" s="443"/>
      <c r="F9" s="443"/>
      <c r="G9" s="443"/>
      <c r="H9" s="443"/>
      <c r="I9" s="455" t="s">
        <v>470</v>
      </c>
      <c r="J9" s="457" t="s">
        <v>416</v>
      </c>
      <c r="K9" s="457"/>
      <c r="L9" s="457"/>
      <c r="M9" s="457"/>
      <c r="N9" s="483" t="s">
        <v>470</v>
      </c>
      <c r="O9" s="457" t="s">
        <v>510</v>
      </c>
      <c r="P9" s="457"/>
      <c r="Q9" s="457"/>
      <c r="R9" s="457"/>
      <c r="S9" s="483" t="s">
        <v>470</v>
      </c>
      <c r="T9" s="457" t="s">
        <v>27</v>
      </c>
      <c r="U9" s="457"/>
      <c r="V9" s="457"/>
      <c r="W9" s="457"/>
      <c r="X9" s="457"/>
      <c r="Y9" s="472"/>
    </row>
    <row r="11" spans="2:25" ht="6" customHeight="1">
      <c r="B11" s="444"/>
      <c r="C11" s="450"/>
      <c r="D11" s="450"/>
      <c r="E11" s="450"/>
      <c r="F11" s="450"/>
      <c r="G11" s="450"/>
      <c r="H11" s="450"/>
      <c r="I11" s="450"/>
      <c r="J11" s="450"/>
      <c r="K11" s="450"/>
      <c r="L11" s="450"/>
      <c r="M11" s="450"/>
      <c r="N11" s="450"/>
      <c r="O11" s="450"/>
      <c r="P11" s="450"/>
      <c r="Q11" s="450"/>
      <c r="R11" s="450"/>
      <c r="S11" s="450"/>
      <c r="T11" s="450"/>
      <c r="U11" s="444"/>
      <c r="V11" s="450"/>
      <c r="W11" s="450"/>
      <c r="X11" s="450"/>
      <c r="Y11" s="475"/>
    </row>
    <row r="12" spans="2:25">
      <c r="B12" s="445" t="s">
        <v>850</v>
      </c>
      <c r="U12" s="445"/>
      <c r="V12" s="470" t="s">
        <v>636</v>
      </c>
      <c r="W12" s="470" t="s">
        <v>356</v>
      </c>
      <c r="X12" s="470" t="s">
        <v>646</v>
      </c>
      <c r="Y12" s="476"/>
    </row>
    <row r="13" spans="2:25" ht="6" customHeight="1">
      <c r="B13" s="445"/>
      <c r="U13" s="445"/>
      <c r="Y13" s="476"/>
    </row>
    <row r="14" spans="2:25" ht="18" customHeight="1">
      <c r="B14" s="445"/>
      <c r="C14" s="353" t="s">
        <v>1894</v>
      </c>
      <c r="U14" s="467"/>
      <c r="V14" s="451" t="s">
        <v>470</v>
      </c>
      <c r="W14" s="451" t="s">
        <v>356</v>
      </c>
      <c r="X14" s="451" t="s">
        <v>470</v>
      </c>
      <c r="Y14" s="477"/>
    </row>
    <row r="15" spans="2:25" ht="18" customHeight="1">
      <c r="B15" s="445"/>
      <c r="C15" s="353" t="s">
        <v>1871</v>
      </c>
      <c r="U15" s="467"/>
      <c r="V15" s="441"/>
      <c r="W15" s="441"/>
      <c r="X15" s="441"/>
      <c r="Y15" s="477"/>
    </row>
    <row r="16" spans="2:25" ht="18" customHeight="1">
      <c r="B16" s="445"/>
      <c r="U16" s="467"/>
      <c r="V16" s="441"/>
      <c r="W16" s="441"/>
      <c r="X16" s="441"/>
      <c r="Y16" s="477"/>
    </row>
    <row r="17" spans="2:25" ht="18" customHeight="1">
      <c r="B17" s="445"/>
      <c r="C17" s="353" t="s">
        <v>1680</v>
      </c>
      <c r="D17" s="455" t="s">
        <v>692</v>
      </c>
      <c r="E17" s="455"/>
      <c r="F17" s="455"/>
      <c r="G17" s="455"/>
      <c r="H17" s="455"/>
      <c r="I17" s="576" t="s">
        <v>1100</v>
      </c>
      <c r="J17" s="484"/>
      <c r="K17" s="484"/>
      <c r="L17" s="483"/>
      <c r="M17" s="483"/>
      <c r="N17" s="483"/>
      <c r="O17" s="488" t="s">
        <v>494</v>
      </c>
      <c r="U17" s="446"/>
      <c r="V17" s="451"/>
      <c r="W17" s="451"/>
      <c r="X17" s="451"/>
      <c r="Y17" s="491"/>
    </row>
    <row r="18" spans="2:25" ht="18" customHeight="1">
      <c r="B18" s="445"/>
      <c r="C18" s="353" t="s">
        <v>1680</v>
      </c>
      <c r="D18" s="455" t="s">
        <v>692</v>
      </c>
      <c r="E18" s="455"/>
      <c r="F18" s="455"/>
      <c r="G18" s="455"/>
      <c r="H18" s="455"/>
      <c r="I18" s="576" t="s">
        <v>1895</v>
      </c>
      <c r="J18" s="484"/>
      <c r="K18" s="484"/>
      <c r="L18" s="483"/>
      <c r="M18" s="483"/>
      <c r="N18" s="483"/>
      <c r="O18" s="488" t="s">
        <v>494</v>
      </c>
      <c r="U18" s="446"/>
      <c r="V18" s="451"/>
      <c r="W18" s="451"/>
      <c r="X18" s="451"/>
      <c r="Y18" s="491"/>
    </row>
    <row r="19" spans="2:25" ht="18" customHeight="1">
      <c r="B19" s="445"/>
      <c r="D19" s="451"/>
      <c r="E19" s="451"/>
      <c r="F19" s="451"/>
      <c r="G19" s="451"/>
      <c r="H19" s="451"/>
      <c r="O19" s="451"/>
      <c r="U19" s="446"/>
      <c r="V19" s="451"/>
      <c r="W19" s="451"/>
      <c r="X19" s="451"/>
      <c r="Y19" s="491"/>
    </row>
    <row r="20" spans="2:25" ht="18" customHeight="1">
      <c r="B20" s="445"/>
      <c r="C20" s="353" t="s">
        <v>1896</v>
      </c>
      <c r="U20" s="467"/>
      <c r="V20" s="451" t="s">
        <v>470</v>
      </c>
      <c r="W20" s="451" t="s">
        <v>356</v>
      </c>
      <c r="X20" s="451" t="s">
        <v>470</v>
      </c>
      <c r="Y20" s="477"/>
    </row>
    <row r="21" spans="2:25" ht="18" customHeight="1">
      <c r="B21" s="445"/>
      <c r="C21" s="353" t="s">
        <v>1898</v>
      </c>
      <c r="U21" s="467"/>
      <c r="V21" s="441"/>
      <c r="W21" s="441"/>
      <c r="X21" s="441"/>
      <c r="Y21" s="477"/>
    </row>
    <row r="22" spans="2:25" ht="18" customHeight="1">
      <c r="B22" s="445"/>
      <c r="C22" s="353" t="s">
        <v>960</v>
      </c>
      <c r="T22" s="353" t="s">
        <v>1506</v>
      </c>
      <c r="U22" s="467"/>
      <c r="V22" s="451" t="s">
        <v>470</v>
      </c>
      <c r="W22" s="451" t="s">
        <v>356</v>
      </c>
      <c r="X22" s="451" t="s">
        <v>470</v>
      </c>
      <c r="Y22" s="477"/>
    </row>
    <row r="23" spans="2:25" ht="18" customHeight="1">
      <c r="B23" s="445"/>
      <c r="C23" s="353" t="s">
        <v>1900</v>
      </c>
      <c r="U23" s="467"/>
      <c r="V23" s="451" t="s">
        <v>470</v>
      </c>
      <c r="W23" s="451" t="s">
        <v>356</v>
      </c>
      <c r="X23" s="451" t="s">
        <v>470</v>
      </c>
      <c r="Y23" s="477"/>
    </row>
    <row r="24" spans="2:25" ht="18" customHeight="1">
      <c r="B24" s="445"/>
      <c r="C24" s="353" t="s">
        <v>1901</v>
      </c>
      <c r="U24" s="467"/>
      <c r="V24" s="451" t="s">
        <v>470</v>
      </c>
      <c r="W24" s="451" t="s">
        <v>356</v>
      </c>
      <c r="X24" s="451" t="s">
        <v>470</v>
      </c>
      <c r="Y24" s="477"/>
    </row>
    <row r="25" spans="2:25" ht="18" customHeight="1">
      <c r="B25" s="445"/>
      <c r="C25" s="353" t="s">
        <v>214</v>
      </c>
      <c r="U25" s="467"/>
      <c r="V25" s="441"/>
      <c r="W25" s="441"/>
      <c r="X25" s="441"/>
      <c r="Y25" s="477"/>
    </row>
    <row r="26" spans="2:25" ht="18" customHeight="1">
      <c r="B26" s="445"/>
      <c r="C26" s="353" t="s">
        <v>1902</v>
      </c>
      <c r="U26" s="467"/>
      <c r="V26" s="451" t="s">
        <v>470</v>
      </c>
      <c r="W26" s="451" t="s">
        <v>356</v>
      </c>
      <c r="X26" s="451" t="s">
        <v>470</v>
      </c>
      <c r="Y26" s="477"/>
    </row>
    <row r="27" spans="2:25" ht="18" customHeight="1">
      <c r="B27" s="445"/>
      <c r="C27" s="353" t="s">
        <v>1880</v>
      </c>
      <c r="U27" s="467"/>
      <c r="V27" s="451"/>
      <c r="W27" s="451"/>
      <c r="X27" s="451"/>
      <c r="Y27" s="477"/>
    </row>
    <row r="28" spans="2:25" ht="18" customHeight="1">
      <c r="B28" s="445"/>
      <c r="C28" s="353" t="s">
        <v>1024</v>
      </c>
      <c r="U28" s="467"/>
      <c r="V28" s="451"/>
      <c r="W28" s="451"/>
      <c r="X28" s="451"/>
      <c r="Y28" s="477"/>
    </row>
    <row r="29" spans="2:25" ht="18" customHeight="1">
      <c r="B29" s="445"/>
      <c r="C29" s="353" t="s">
        <v>29</v>
      </c>
      <c r="U29" s="467"/>
      <c r="V29" s="451" t="s">
        <v>470</v>
      </c>
      <c r="W29" s="451" t="s">
        <v>356</v>
      </c>
      <c r="X29" s="451" t="s">
        <v>470</v>
      </c>
      <c r="Y29" s="477"/>
    </row>
    <row r="30" spans="2:25" ht="18" customHeight="1">
      <c r="B30" s="445"/>
      <c r="C30" s="353" t="s">
        <v>1903</v>
      </c>
      <c r="U30" s="467"/>
      <c r="V30" s="441"/>
      <c r="W30" s="441"/>
      <c r="X30" s="441"/>
      <c r="Y30" s="477"/>
    </row>
    <row r="31" spans="2:25" ht="18" customHeight="1">
      <c r="B31" s="445"/>
      <c r="D31" s="353" t="s">
        <v>1881</v>
      </c>
      <c r="U31" s="467"/>
      <c r="V31" s="451" t="s">
        <v>470</v>
      </c>
      <c r="W31" s="451" t="s">
        <v>356</v>
      </c>
      <c r="X31" s="451" t="s">
        <v>470</v>
      </c>
      <c r="Y31" s="477"/>
    </row>
    <row r="32" spans="2:25" ht="18" customHeight="1">
      <c r="B32" s="445"/>
      <c r="D32" s="353" t="s">
        <v>618</v>
      </c>
      <c r="U32" s="467"/>
      <c r="V32" s="451" t="s">
        <v>470</v>
      </c>
      <c r="W32" s="451" t="s">
        <v>356</v>
      </c>
      <c r="X32" s="451" t="s">
        <v>470</v>
      </c>
      <c r="Y32" s="477"/>
    </row>
    <row r="33" spans="2:25" ht="18" customHeight="1">
      <c r="B33" s="445"/>
      <c r="C33" s="353" t="s">
        <v>1904</v>
      </c>
      <c r="U33" s="467"/>
      <c r="V33" s="451" t="s">
        <v>470</v>
      </c>
      <c r="W33" s="451" t="s">
        <v>356</v>
      </c>
      <c r="X33" s="451" t="s">
        <v>470</v>
      </c>
      <c r="Y33" s="477"/>
    </row>
    <row r="34" spans="2:25" ht="18" customHeight="1">
      <c r="B34" s="445"/>
      <c r="C34" s="353" t="s">
        <v>1271</v>
      </c>
      <c r="U34" s="467"/>
      <c r="V34" s="441"/>
      <c r="W34" s="441"/>
      <c r="X34" s="441"/>
      <c r="Y34" s="477"/>
    </row>
    <row r="35" spans="2:25" ht="18" customHeight="1">
      <c r="B35" s="445"/>
      <c r="C35" s="353" t="s">
        <v>1906</v>
      </c>
      <c r="U35" s="467"/>
      <c r="V35" s="451" t="s">
        <v>470</v>
      </c>
      <c r="W35" s="451" t="s">
        <v>356</v>
      </c>
      <c r="X35" s="451" t="s">
        <v>470</v>
      </c>
      <c r="Y35" s="477"/>
    </row>
    <row r="36" spans="2:25" ht="18" customHeight="1">
      <c r="B36" s="445"/>
      <c r="C36" s="353" t="s">
        <v>777</v>
      </c>
      <c r="U36" s="467"/>
      <c r="V36" s="441"/>
      <c r="W36" s="441"/>
      <c r="X36" s="441"/>
      <c r="Y36" s="477"/>
    </row>
    <row r="37" spans="2:25" ht="18" customHeight="1">
      <c r="B37" s="445"/>
      <c r="C37" s="353" t="s">
        <v>289</v>
      </c>
      <c r="U37" s="467"/>
      <c r="V37" s="451" t="s">
        <v>470</v>
      </c>
      <c r="W37" s="451" t="s">
        <v>356</v>
      </c>
      <c r="X37" s="451" t="s">
        <v>470</v>
      </c>
      <c r="Y37" s="477"/>
    </row>
    <row r="38" spans="2:25" ht="18" customHeight="1">
      <c r="B38" s="445"/>
      <c r="C38" s="353" t="s">
        <v>691</v>
      </c>
      <c r="U38" s="467"/>
      <c r="V38" s="441"/>
      <c r="W38" s="441"/>
      <c r="X38" s="441"/>
      <c r="Y38" s="477"/>
    </row>
    <row r="39" spans="2:25" ht="18" customHeight="1">
      <c r="B39" s="479"/>
      <c r="C39" s="480" t="s">
        <v>1155</v>
      </c>
      <c r="D39" s="480"/>
      <c r="E39" s="480"/>
      <c r="F39" s="480"/>
      <c r="G39" s="480"/>
      <c r="H39" s="480"/>
      <c r="I39" s="480"/>
      <c r="J39" s="480"/>
      <c r="K39" s="480"/>
      <c r="L39" s="480"/>
      <c r="M39" s="480"/>
      <c r="N39" s="480"/>
      <c r="O39" s="480"/>
      <c r="P39" s="480"/>
      <c r="Q39" s="480"/>
      <c r="R39" s="480"/>
      <c r="S39" s="480"/>
      <c r="T39" s="480"/>
      <c r="U39" s="643"/>
      <c r="V39" s="459"/>
      <c r="W39" s="459"/>
      <c r="X39" s="459"/>
      <c r="Y39" s="635"/>
    </row>
    <row r="40" spans="2:25">
      <c r="B40" s="353" t="s">
        <v>724</v>
      </c>
    </row>
    <row r="41" spans="2:25" ht="14.25" customHeight="1">
      <c r="B41" s="353" t="s">
        <v>726</v>
      </c>
    </row>
    <row r="43" spans="2:25" ht="14.25" customHeight="1"/>
    <row r="121" spans="3:7">
      <c r="C121" s="480"/>
      <c r="D121" s="480"/>
      <c r="E121" s="480"/>
      <c r="F121" s="480"/>
      <c r="G121" s="480"/>
    </row>
    <row r="122" spans="3:7">
      <c r="C122" s="45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5" type="Hiragana"/>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C5"/>
    </sheetView>
  </sheetViews>
  <sheetFormatPr defaultColWidth="3.50390625" defaultRowHeight="13.5"/>
  <cols>
    <col min="1" max="1" width="1.25" style="684" customWidth="1"/>
    <col min="2" max="2" width="3" style="1003" customWidth="1"/>
    <col min="3" max="6" width="3.5" style="684" customWidth="1"/>
    <col min="7" max="7" width="1.5" style="684" customWidth="1"/>
    <col min="8" max="23" width="3.5" style="684" customWidth="1"/>
    <col min="24" max="29" width="4" style="684" customWidth="1"/>
    <col min="30" max="30" width="1.25" style="684" customWidth="1"/>
    <col min="31" max="16384" width="3.5" style="684" customWidth="1"/>
  </cols>
  <sheetData>
    <row r="1" spans="2:37" s="682" customFormat="1">
      <c r="B1" s="353"/>
      <c r="C1" s="353"/>
      <c r="D1" s="353"/>
      <c r="E1" s="353"/>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K1" s="682"/>
    </row>
    <row r="2" spans="2:37" s="682" customFormat="1">
      <c r="B2" s="353" t="s">
        <v>1907</v>
      </c>
      <c r="C2" s="353"/>
      <c r="D2" s="353"/>
      <c r="E2" s="353"/>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K2" s="682"/>
    </row>
    <row r="3" spans="2:37" s="682" customFormat="1">
      <c r="B3" s="682"/>
      <c r="C3" s="682"/>
      <c r="D3" s="682"/>
      <c r="E3" s="682"/>
      <c r="F3" s="682"/>
      <c r="G3" s="682"/>
      <c r="H3" s="682"/>
      <c r="I3" s="682"/>
      <c r="J3" s="682"/>
      <c r="K3" s="682"/>
      <c r="L3" s="682"/>
      <c r="M3" s="682"/>
      <c r="N3" s="682"/>
      <c r="O3" s="682"/>
      <c r="P3" s="682"/>
      <c r="Q3" s="682"/>
      <c r="R3" s="682"/>
      <c r="S3" s="682"/>
      <c r="T3" s="682"/>
      <c r="U3" s="682"/>
      <c r="V3" s="682"/>
      <c r="W3" s="545" t="s">
        <v>33</v>
      </c>
      <c r="X3" s="519"/>
      <c r="Y3" s="519" t="s">
        <v>37</v>
      </c>
      <c r="Z3" s="519"/>
      <c r="AA3" s="519" t="s">
        <v>45</v>
      </c>
      <c r="AB3" s="519"/>
      <c r="AC3" s="519" t="s">
        <v>16</v>
      </c>
      <c r="AD3" s="682"/>
      <c r="AE3" s="682"/>
      <c r="AF3" s="682"/>
      <c r="AK3" s="682"/>
    </row>
    <row r="4" spans="2:37" s="682" customFormat="1">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545"/>
      <c r="AD4" s="682"/>
      <c r="AE4" s="682"/>
      <c r="AF4" s="682"/>
      <c r="AK4" s="682"/>
    </row>
    <row r="5" spans="2:37" s="353" customFormat="1" ht="47.25" customHeight="1">
      <c r="B5" s="506" t="s">
        <v>1007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353"/>
      <c r="AE5" s="353"/>
      <c r="AF5" s="353"/>
      <c r="AK5" s="353"/>
    </row>
    <row r="6" spans="2:37" s="682" customFormat="1">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K6" s="682"/>
    </row>
    <row r="7" spans="2:37" s="682" customFormat="1" ht="27" customHeight="1">
      <c r="B7" s="520" t="s">
        <v>221</v>
      </c>
      <c r="C7" s="520"/>
      <c r="D7" s="520"/>
      <c r="E7" s="520"/>
      <c r="F7" s="520"/>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682"/>
      <c r="AE7" s="682"/>
      <c r="AF7" s="682"/>
      <c r="AK7" s="682"/>
    </row>
    <row r="8" spans="2:37" ht="27" customHeight="1">
      <c r="B8" s="520" t="s">
        <v>1048</v>
      </c>
      <c r="C8" s="520"/>
      <c r="D8" s="520"/>
      <c r="E8" s="520"/>
      <c r="F8" s="520"/>
      <c r="G8" s="1017"/>
      <c r="H8" s="483" t="s">
        <v>470</v>
      </c>
      <c r="I8" s="457" t="s">
        <v>416</v>
      </c>
      <c r="J8" s="457"/>
      <c r="K8" s="457"/>
      <c r="L8" s="457"/>
      <c r="M8" s="483" t="s">
        <v>470</v>
      </c>
      <c r="N8" s="457" t="s">
        <v>510</v>
      </c>
      <c r="O8" s="457"/>
      <c r="P8" s="457"/>
      <c r="Q8" s="457"/>
      <c r="R8" s="483" t="s">
        <v>470</v>
      </c>
      <c r="S8" s="457" t="s">
        <v>27</v>
      </c>
      <c r="T8" s="457"/>
      <c r="U8" s="1025"/>
      <c r="V8" s="1025"/>
      <c r="W8" s="1025"/>
      <c r="X8" s="1025"/>
      <c r="Y8" s="1025"/>
      <c r="Z8" s="1025"/>
      <c r="AA8" s="1025"/>
      <c r="AB8" s="1025"/>
      <c r="AC8" s="535"/>
    </row>
    <row r="9" spans="2:37" ht="27" customHeight="1">
      <c r="B9" s="520" t="s">
        <v>409</v>
      </c>
      <c r="C9" s="520"/>
      <c r="D9" s="520"/>
      <c r="E9" s="520"/>
      <c r="F9" s="520"/>
      <c r="G9" s="1017"/>
      <c r="H9" s="483" t="s">
        <v>470</v>
      </c>
      <c r="I9" s="457" t="s">
        <v>629</v>
      </c>
      <c r="J9" s="457"/>
      <c r="K9" s="457"/>
      <c r="L9" s="457"/>
      <c r="M9" s="457"/>
      <c r="N9" s="457"/>
      <c r="O9" s="457"/>
      <c r="P9" s="457"/>
      <c r="Q9" s="457"/>
      <c r="R9" s="483" t="s">
        <v>470</v>
      </c>
      <c r="S9" s="457" t="s">
        <v>566</v>
      </c>
      <c r="T9" s="457"/>
      <c r="U9" s="1025"/>
      <c r="V9" s="1025"/>
      <c r="W9" s="1025"/>
      <c r="X9" s="1025"/>
      <c r="Y9" s="1025"/>
      <c r="Z9" s="1025"/>
      <c r="AA9" s="1025"/>
      <c r="AB9" s="1025"/>
      <c r="AC9" s="535"/>
    </row>
    <row r="10" spans="2:37" ht="27" customHeight="1">
      <c r="B10" s="521" t="s">
        <v>1053</v>
      </c>
      <c r="C10" s="521"/>
      <c r="D10" s="521"/>
      <c r="E10" s="521"/>
      <c r="F10" s="521"/>
      <c r="G10" s="1017"/>
      <c r="H10" s="483" t="s">
        <v>470</v>
      </c>
      <c r="I10" s="457" t="s">
        <v>169</v>
      </c>
      <c r="J10" s="457"/>
      <c r="K10" s="457"/>
      <c r="L10" s="457"/>
      <c r="M10" s="457"/>
      <c r="N10" s="457"/>
      <c r="O10" s="457"/>
      <c r="P10" s="457"/>
      <c r="Q10" s="457"/>
      <c r="R10" s="483" t="s">
        <v>470</v>
      </c>
      <c r="S10" s="457" t="s">
        <v>1909</v>
      </c>
      <c r="T10" s="457"/>
      <c r="U10" s="1025"/>
      <c r="V10" s="1025"/>
      <c r="W10" s="1025"/>
      <c r="X10" s="1025"/>
      <c r="Y10" s="1025"/>
      <c r="Z10" s="1025"/>
      <c r="AA10" s="1025"/>
      <c r="AB10" s="1025"/>
      <c r="AC10" s="535"/>
    </row>
    <row r="11" spans="2:37" s="682" customFormat="1">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K11" s="682"/>
    </row>
    <row r="12" spans="2:37" s="682" customFormat="1" ht="10.5" customHeight="1">
      <c r="B12" s="1005"/>
      <c r="C12" s="1010"/>
      <c r="D12" s="1010"/>
      <c r="E12" s="1010"/>
      <c r="F12" s="1012"/>
      <c r="G12" s="1010"/>
      <c r="H12" s="1010"/>
      <c r="I12" s="1010"/>
      <c r="J12" s="1010"/>
      <c r="K12" s="1010"/>
      <c r="L12" s="1010"/>
      <c r="M12" s="1010"/>
      <c r="N12" s="1010"/>
      <c r="O12" s="1010"/>
      <c r="P12" s="1010"/>
      <c r="Q12" s="1010"/>
      <c r="R12" s="1010"/>
      <c r="S12" s="1010"/>
      <c r="T12" s="1010"/>
      <c r="U12" s="1010"/>
      <c r="V12" s="1010"/>
      <c r="W12" s="1010"/>
      <c r="X12" s="1010"/>
      <c r="Y12" s="1010"/>
      <c r="Z12" s="1010"/>
      <c r="AA12" s="1005"/>
      <c r="AB12" s="1010"/>
      <c r="AC12" s="1012"/>
      <c r="AD12" s="682"/>
      <c r="AE12" s="682"/>
      <c r="AF12" s="682"/>
      <c r="AK12" s="682"/>
    </row>
    <row r="13" spans="2:37" s="682" customFormat="1" ht="40.5" customHeight="1">
      <c r="B13" s="1006" t="s">
        <v>1598</v>
      </c>
      <c r="C13" s="1006"/>
      <c r="D13" s="1006"/>
      <c r="E13" s="1006"/>
      <c r="F13" s="1006"/>
      <c r="G13" s="682"/>
      <c r="H13" s="830" t="s">
        <v>1910</v>
      </c>
      <c r="I13" s="830"/>
      <c r="J13" s="830"/>
      <c r="K13" s="830"/>
      <c r="L13" s="830"/>
      <c r="M13" s="830"/>
      <c r="N13" s="830"/>
      <c r="O13" s="830"/>
      <c r="P13" s="830"/>
      <c r="Q13" s="830"/>
      <c r="R13" s="830"/>
      <c r="S13" s="830"/>
      <c r="T13" s="830"/>
      <c r="U13" s="830"/>
      <c r="V13" s="830"/>
      <c r="W13" s="830"/>
      <c r="X13" s="830"/>
      <c r="Y13" s="830"/>
      <c r="Z13" s="682"/>
      <c r="AA13" s="1028"/>
      <c r="AB13" s="682"/>
      <c r="AC13" s="1030"/>
      <c r="AD13" s="682"/>
      <c r="AE13" s="682"/>
      <c r="AF13" s="682"/>
      <c r="AK13" s="516"/>
    </row>
    <row r="14" spans="2:37" s="682" customFormat="1" ht="27" customHeight="1">
      <c r="B14" s="1006"/>
      <c r="C14" s="1006"/>
      <c r="D14" s="1006"/>
      <c r="E14" s="1006"/>
      <c r="F14" s="1006"/>
      <c r="G14" s="682"/>
      <c r="H14" s="682"/>
      <c r="I14" s="682"/>
      <c r="J14" s="682"/>
      <c r="K14" s="682"/>
      <c r="L14" s="682"/>
      <c r="M14" s="682"/>
      <c r="N14" s="682"/>
      <c r="O14" s="682"/>
      <c r="P14" s="682"/>
      <c r="Q14" s="682"/>
      <c r="R14" s="682"/>
      <c r="S14" s="682"/>
      <c r="T14" s="682"/>
      <c r="U14" s="682"/>
      <c r="V14" s="519"/>
      <c r="W14" s="519"/>
      <c r="X14" s="519"/>
      <c r="Y14" s="519"/>
      <c r="Z14" s="682"/>
      <c r="AA14" s="802" t="s">
        <v>636</v>
      </c>
      <c r="AB14" s="470" t="s">
        <v>356</v>
      </c>
      <c r="AC14" s="803" t="s">
        <v>646</v>
      </c>
      <c r="AD14" s="682"/>
      <c r="AE14" s="682"/>
      <c r="AF14" s="682"/>
      <c r="AK14" s="516"/>
    </row>
    <row r="15" spans="2:37" s="682" customFormat="1" ht="40.5" customHeight="1">
      <c r="B15" s="1006"/>
      <c r="C15" s="1006"/>
      <c r="D15" s="1006"/>
      <c r="E15" s="1006"/>
      <c r="F15" s="1006"/>
      <c r="G15" s="682"/>
      <c r="H15" s="692" t="s">
        <v>335</v>
      </c>
      <c r="I15" s="1020" t="s">
        <v>53</v>
      </c>
      <c r="J15" s="1020"/>
      <c r="K15" s="1020"/>
      <c r="L15" s="1020"/>
      <c r="M15" s="1020"/>
      <c r="N15" s="1020"/>
      <c r="O15" s="1020"/>
      <c r="P15" s="1020"/>
      <c r="Q15" s="1020"/>
      <c r="R15" s="1020"/>
      <c r="S15" s="521"/>
      <c r="T15" s="521"/>
      <c r="U15" s="533" t="s">
        <v>494</v>
      </c>
      <c r="V15" s="519"/>
      <c r="W15" s="519"/>
      <c r="X15" s="519"/>
      <c r="Y15" s="519"/>
      <c r="Z15" s="682"/>
      <c r="AA15" s="467"/>
      <c r="AB15" s="451"/>
      <c r="AC15" s="477"/>
      <c r="AD15" s="682"/>
      <c r="AE15" s="682"/>
      <c r="AF15" s="682"/>
      <c r="AK15" s="516"/>
    </row>
    <row r="16" spans="2:37" s="682" customFormat="1" ht="40.5" customHeight="1">
      <c r="B16" s="1006"/>
      <c r="C16" s="1006"/>
      <c r="D16" s="1006"/>
      <c r="E16" s="1006"/>
      <c r="F16" s="1006"/>
      <c r="G16" s="682"/>
      <c r="H16" s="692" t="s">
        <v>163</v>
      </c>
      <c r="I16" s="1020" t="s">
        <v>522</v>
      </c>
      <c r="J16" s="1020"/>
      <c r="K16" s="1020"/>
      <c r="L16" s="1020"/>
      <c r="M16" s="1020"/>
      <c r="N16" s="1020"/>
      <c r="O16" s="1020"/>
      <c r="P16" s="1020"/>
      <c r="Q16" s="1020"/>
      <c r="R16" s="1020"/>
      <c r="S16" s="521"/>
      <c r="T16" s="521"/>
      <c r="U16" s="533" t="s">
        <v>494</v>
      </c>
      <c r="V16" s="682" t="s">
        <v>388</v>
      </c>
      <c r="W16" s="1026" t="s">
        <v>1913</v>
      </c>
      <c r="X16" s="1026"/>
      <c r="Y16" s="1026"/>
      <c r="Z16" s="682"/>
      <c r="AA16" s="446" t="s">
        <v>470</v>
      </c>
      <c r="AB16" s="451" t="s">
        <v>356</v>
      </c>
      <c r="AC16" s="491" t="s">
        <v>470</v>
      </c>
      <c r="AD16" s="682"/>
      <c r="AE16" s="682"/>
      <c r="AF16" s="682"/>
      <c r="AK16" s="516"/>
    </row>
    <row r="17" spans="2:37" s="682" customFormat="1" ht="40.5" customHeight="1">
      <c r="B17" s="1006"/>
      <c r="C17" s="1006"/>
      <c r="D17" s="1006"/>
      <c r="E17" s="1006"/>
      <c r="F17" s="1006"/>
      <c r="G17" s="682"/>
      <c r="H17" s="692" t="s">
        <v>336</v>
      </c>
      <c r="I17" s="1020" t="s">
        <v>1586</v>
      </c>
      <c r="J17" s="1020"/>
      <c r="K17" s="1020"/>
      <c r="L17" s="1020"/>
      <c r="M17" s="1020"/>
      <c r="N17" s="1020"/>
      <c r="O17" s="1020"/>
      <c r="P17" s="1020"/>
      <c r="Q17" s="1020"/>
      <c r="R17" s="1020"/>
      <c r="S17" s="521"/>
      <c r="T17" s="521"/>
      <c r="U17" s="533" t="s">
        <v>494</v>
      </c>
      <c r="V17" s="682" t="s">
        <v>388</v>
      </c>
      <c r="W17" s="1026" t="s">
        <v>358</v>
      </c>
      <c r="X17" s="1026"/>
      <c r="Y17" s="1026"/>
      <c r="Z17" s="682"/>
      <c r="AA17" s="446" t="s">
        <v>470</v>
      </c>
      <c r="AB17" s="451" t="s">
        <v>356</v>
      </c>
      <c r="AC17" s="491" t="s">
        <v>470</v>
      </c>
      <c r="AD17" s="682"/>
      <c r="AE17" s="682"/>
      <c r="AF17" s="682"/>
      <c r="AK17" s="516"/>
    </row>
    <row r="18" spans="2:37" s="682" customFormat="1" ht="40.5" customHeight="1">
      <c r="B18" s="1007"/>
      <c r="C18" s="751"/>
      <c r="D18" s="751"/>
      <c r="E18" s="751"/>
      <c r="F18" s="1013"/>
      <c r="G18" s="682"/>
      <c r="H18" s="692" t="s">
        <v>344</v>
      </c>
      <c r="I18" s="1020" t="s">
        <v>1442</v>
      </c>
      <c r="J18" s="1020"/>
      <c r="K18" s="1020"/>
      <c r="L18" s="1020"/>
      <c r="M18" s="1020"/>
      <c r="N18" s="1020"/>
      <c r="O18" s="1020"/>
      <c r="P18" s="1020"/>
      <c r="Q18" s="1020"/>
      <c r="R18" s="1020"/>
      <c r="S18" s="521"/>
      <c r="T18" s="521"/>
      <c r="U18" s="533" t="s">
        <v>494</v>
      </c>
      <c r="V18" s="682"/>
      <c r="W18" s="1027"/>
      <c r="X18" s="1027"/>
      <c r="Y18" s="1027"/>
      <c r="Z18" s="682"/>
      <c r="AA18" s="1029"/>
      <c r="AB18" s="1018"/>
      <c r="AC18" s="1031"/>
      <c r="AD18" s="682"/>
      <c r="AE18" s="682"/>
      <c r="AF18" s="682"/>
      <c r="AK18" s="516"/>
    </row>
    <row r="19" spans="2:37" s="682" customFormat="1" ht="40.5" customHeight="1">
      <c r="B19" s="1008"/>
      <c r="C19" s="525"/>
      <c r="D19" s="525"/>
      <c r="E19" s="525"/>
      <c r="F19" s="1014"/>
      <c r="G19" s="682"/>
      <c r="H19" s="692" t="s">
        <v>797</v>
      </c>
      <c r="I19" s="1020" t="s">
        <v>1784</v>
      </c>
      <c r="J19" s="1020"/>
      <c r="K19" s="1020"/>
      <c r="L19" s="1020"/>
      <c r="M19" s="1020"/>
      <c r="N19" s="1020"/>
      <c r="O19" s="1020"/>
      <c r="P19" s="1020"/>
      <c r="Q19" s="1020"/>
      <c r="R19" s="1020"/>
      <c r="S19" s="521"/>
      <c r="T19" s="521"/>
      <c r="U19" s="533" t="s">
        <v>494</v>
      </c>
      <c r="V19" s="682" t="s">
        <v>388</v>
      </c>
      <c r="W19" s="1026" t="s">
        <v>1915</v>
      </c>
      <c r="X19" s="1026"/>
      <c r="Y19" s="1026"/>
      <c r="Z19" s="682"/>
      <c r="AA19" s="446" t="s">
        <v>470</v>
      </c>
      <c r="AB19" s="451" t="s">
        <v>356</v>
      </c>
      <c r="AC19" s="491" t="s">
        <v>470</v>
      </c>
      <c r="AD19" s="682"/>
      <c r="AE19" s="682"/>
      <c r="AF19" s="682"/>
      <c r="AK19" s="516"/>
    </row>
    <row r="20" spans="2:37" s="682" customFormat="1">
      <c r="B20" s="1008"/>
      <c r="C20" s="525"/>
      <c r="D20" s="525"/>
      <c r="E20" s="525"/>
      <c r="F20" s="1014"/>
      <c r="G20" s="682"/>
      <c r="H20" s="1018"/>
      <c r="I20" s="1021"/>
      <c r="J20" s="1021"/>
      <c r="K20" s="1021"/>
      <c r="L20" s="1021"/>
      <c r="M20" s="1021"/>
      <c r="N20" s="1021"/>
      <c r="O20" s="1021"/>
      <c r="P20" s="1021"/>
      <c r="Q20" s="1021"/>
      <c r="R20" s="1021"/>
      <c r="S20" s="682"/>
      <c r="T20" s="682"/>
      <c r="U20" s="519"/>
      <c r="V20" s="682"/>
      <c r="W20" s="1027"/>
      <c r="X20" s="1027"/>
      <c r="Y20" s="1027"/>
      <c r="Z20" s="682"/>
      <c r="AA20" s="1029"/>
      <c r="AB20" s="1018"/>
      <c r="AC20" s="1031"/>
      <c r="AD20" s="682"/>
      <c r="AE20" s="682"/>
      <c r="AF20" s="682"/>
      <c r="AK20" s="516"/>
    </row>
    <row r="21" spans="2:37" s="682" customFormat="1">
      <c r="B21" s="1008"/>
      <c r="C21" s="525"/>
      <c r="D21" s="525"/>
      <c r="E21" s="525"/>
      <c r="F21" s="1014"/>
      <c r="G21" s="682"/>
      <c r="H21" s="1019" t="s">
        <v>1781</v>
      </c>
      <c r="I21" s="1021"/>
      <c r="J21" s="1021"/>
      <c r="K21" s="1021"/>
      <c r="L21" s="1021"/>
      <c r="M21" s="1021"/>
      <c r="N21" s="1021"/>
      <c r="O21" s="1021"/>
      <c r="P21" s="1021"/>
      <c r="Q21" s="1021"/>
      <c r="R21" s="1021"/>
      <c r="S21" s="682"/>
      <c r="T21" s="682"/>
      <c r="U21" s="519"/>
      <c r="V21" s="682"/>
      <c r="W21" s="1027"/>
      <c r="X21" s="1027"/>
      <c r="Y21" s="1027"/>
      <c r="Z21" s="682"/>
      <c r="AA21" s="1029"/>
      <c r="AB21" s="1018"/>
      <c r="AC21" s="1031"/>
      <c r="AD21" s="682"/>
      <c r="AE21" s="682"/>
      <c r="AF21" s="682"/>
      <c r="AK21" s="516"/>
    </row>
    <row r="22" spans="2:37" s="682" customFormat="1" ht="58.5" customHeight="1">
      <c r="B22" s="1008"/>
      <c r="C22" s="525"/>
      <c r="D22" s="525"/>
      <c r="E22" s="525"/>
      <c r="F22" s="1014"/>
      <c r="G22" s="682"/>
      <c r="H22" s="692" t="s">
        <v>1916</v>
      </c>
      <c r="I22" s="692"/>
      <c r="J22" s="692"/>
      <c r="K22" s="692"/>
      <c r="L22" s="692"/>
      <c r="M22" s="1022" t="s">
        <v>1471</v>
      </c>
      <c r="N22" s="1023"/>
      <c r="O22" s="1023"/>
      <c r="P22" s="1024"/>
      <c r="Q22" s="1024"/>
      <c r="R22" s="1024"/>
      <c r="S22" s="1024"/>
      <c r="T22" s="1024"/>
      <c r="U22" s="533" t="s">
        <v>494</v>
      </c>
      <c r="V22" s="682" t="s">
        <v>388</v>
      </c>
      <c r="W22" s="1026" t="s">
        <v>1214</v>
      </c>
      <c r="X22" s="1026"/>
      <c r="Y22" s="1026"/>
      <c r="Z22" s="682"/>
      <c r="AA22" s="446" t="s">
        <v>470</v>
      </c>
      <c r="AB22" s="451" t="s">
        <v>356</v>
      </c>
      <c r="AC22" s="491" t="s">
        <v>470</v>
      </c>
      <c r="AD22" s="682"/>
      <c r="AE22" s="682"/>
      <c r="AF22" s="682"/>
      <c r="AK22" s="516"/>
    </row>
    <row r="23" spans="2:37" s="682" customFormat="1">
      <c r="B23" s="1009"/>
      <c r="C23" s="1011"/>
      <c r="D23" s="1011"/>
      <c r="E23" s="1011"/>
      <c r="F23" s="1015"/>
      <c r="G23" s="1011"/>
      <c r="H23" s="1011"/>
      <c r="I23" s="1011"/>
      <c r="J23" s="1011"/>
      <c r="K23" s="1011"/>
      <c r="L23" s="1011"/>
      <c r="M23" s="1011"/>
      <c r="N23" s="1011"/>
      <c r="O23" s="1011"/>
      <c r="P23" s="1011"/>
      <c r="Q23" s="1011"/>
      <c r="R23" s="1011"/>
      <c r="S23" s="1011"/>
      <c r="T23" s="1011"/>
      <c r="U23" s="1011"/>
      <c r="V23" s="1011"/>
      <c r="W23" s="1011"/>
      <c r="X23" s="1011"/>
      <c r="Y23" s="1011"/>
      <c r="Z23" s="1011"/>
      <c r="AA23" s="1009"/>
      <c r="AB23" s="1011"/>
      <c r="AC23" s="1015"/>
      <c r="AD23" s="682"/>
      <c r="AE23" s="682"/>
      <c r="AF23" s="682"/>
      <c r="AK23" s="682"/>
    </row>
    <row r="24" spans="2:37" s="353" customFormat="1" ht="38.25" customHeight="1">
      <c r="B24" s="598" t="s">
        <v>1705</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353"/>
      <c r="AE24" s="353"/>
      <c r="AF24" s="353"/>
      <c r="AK24" s="353"/>
    </row>
    <row r="25" spans="2:37" s="682" customFormat="1" ht="47.25" customHeight="1">
      <c r="B25" s="830" t="s">
        <v>1917</v>
      </c>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682"/>
      <c r="AE25" s="682"/>
      <c r="AF25" s="682"/>
      <c r="AK25" s="682"/>
    </row>
    <row r="26" spans="2:37" s="682" customFormat="1">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682"/>
      <c r="AE26" s="682"/>
      <c r="AF26" s="682"/>
      <c r="AK26" s="682"/>
    </row>
    <row r="27" spans="2:37" s="1004" customFormat="1"/>
    <row r="38" spans="3:32">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row>
    <row r="39" spans="3:32">
      <c r="C39" s="683"/>
    </row>
    <row r="122" spans="3:7">
      <c r="C122" s="685"/>
      <c r="D122" s="685"/>
      <c r="E122" s="685"/>
      <c r="F122" s="685"/>
      <c r="G122" s="685"/>
    </row>
    <row r="123" spans="3:7">
      <c r="C123" s="68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5" type="Hiragana"/>
  <dataValidations count="1">
    <dataValidation type="list" allowBlank="1" showDropDown="0" showInputMessage="1" showErrorMessage="1" sqref="H8:H10 M8 R8:R10 AA16:AA17 AC16:AC17 AA19 AC19 AA22 AC22">
      <formula1>"□,■"</formula1>
    </dataValidation>
  </dataValidations>
  <pageMargins left="0.7" right="0.7" top="0.75" bottom="0.75" header="0.511811023622047" footer="0.511811023622047"/>
  <pageSetup paperSize="9" scale="88" fitToWidth="1" fitToHeight="1" orientation="portrait" usePrinterDefaults="1"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I3" sqref="I3"/>
    </sheetView>
  </sheetViews>
  <sheetFormatPr defaultColWidth="3.50390625" defaultRowHeight="13.5"/>
  <cols>
    <col min="1" max="1" width="1.25" style="343" customWidth="1"/>
    <col min="2" max="2" width="3" style="440" customWidth="1"/>
    <col min="3" max="6" width="3.5" style="343" customWidth="1"/>
    <col min="7" max="7" width="1.5" style="343" customWidth="1"/>
    <col min="8" max="27" width="3.5" style="343" customWidth="1"/>
    <col min="28" max="29" width="4" style="343" customWidth="1"/>
    <col min="30" max="30" width="7.5" style="343" customWidth="1"/>
    <col min="31" max="33" width="4" style="343" customWidth="1"/>
    <col min="34" max="34" width="1.25" style="343" customWidth="1"/>
    <col min="35" max="16384" width="3.5" style="343" customWidth="1"/>
  </cols>
  <sheetData>
    <row r="1" spans="2:33"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2:33" s="353" customFormat="1">
      <c r="B2" s="353" t="s">
        <v>1919</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row>
    <row r="3" spans="2:33"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463" t="s">
        <v>33</v>
      </c>
      <c r="AB3" s="451"/>
      <c r="AC3" s="451" t="s">
        <v>37</v>
      </c>
      <c r="AD3" s="451"/>
      <c r="AE3" s="451" t="s">
        <v>45</v>
      </c>
      <c r="AF3" s="451"/>
      <c r="AG3" s="451" t="s">
        <v>16</v>
      </c>
    </row>
    <row r="4" spans="2:33" s="353" customFormat="1">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463"/>
    </row>
    <row r="5" spans="2:33" s="353" customFormat="1" ht="24.75" customHeight="1">
      <c r="B5" s="506" t="s">
        <v>775</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row>
    <row r="6" spans="2:33" s="353" customForma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row>
    <row r="7" spans="2:33" s="353" customFormat="1" ht="27" customHeight="1">
      <c r="B7" s="443" t="s">
        <v>221</v>
      </c>
      <c r="C7" s="443"/>
      <c r="D7" s="443"/>
      <c r="E7" s="443"/>
      <c r="F7" s="443"/>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row>
    <row r="8" spans="2:33" ht="27" customHeight="1">
      <c r="B8" s="443" t="s">
        <v>1048</v>
      </c>
      <c r="C8" s="443"/>
      <c r="D8" s="443"/>
      <c r="E8" s="443"/>
      <c r="F8" s="443"/>
      <c r="G8" s="582"/>
      <c r="H8" s="483" t="s">
        <v>470</v>
      </c>
      <c r="I8" s="457" t="s">
        <v>416</v>
      </c>
      <c r="J8" s="457"/>
      <c r="K8" s="457"/>
      <c r="L8" s="457"/>
      <c r="M8" s="483" t="s">
        <v>470</v>
      </c>
      <c r="N8" s="457" t="s">
        <v>510</v>
      </c>
      <c r="O8" s="457"/>
      <c r="P8" s="457"/>
      <c r="Q8" s="457"/>
      <c r="R8" s="483" t="s">
        <v>470</v>
      </c>
      <c r="S8" s="457" t="s">
        <v>27</v>
      </c>
      <c r="T8" s="457"/>
      <c r="U8" s="457"/>
      <c r="V8" s="457"/>
      <c r="W8" s="457"/>
      <c r="X8" s="457"/>
      <c r="Y8" s="457"/>
      <c r="Z8" s="457"/>
      <c r="AA8" s="457"/>
      <c r="AB8" s="457"/>
      <c r="AC8" s="457"/>
      <c r="AD8" s="457"/>
      <c r="AE8" s="457"/>
      <c r="AF8" s="457"/>
      <c r="AG8" s="472"/>
    </row>
    <row r="9" spans="2:33" ht="27" customHeight="1">
      <c r="B9" s="443" t="s">
        <v>409</v>
      </c>
      <c r="C9" s="443"/>
      <c r="D9" s="443"/>
      <c r="E9" s="443"/>
      <c r="F9" s="443"/>
      <c r="G9" s="582"/>
      <c r="H9" s="483" t="s">
        <v>470</v>
      </c>
      <c r="I9" s="457" t="s">
        <v>629</v>
      </c>
      <c r="J9" s="457"/>
      <c r="K9" s="457"/>
      <c r="L9" s="457"/>
      <c r="M9" s="457"/>
      <c r="N9" s="457"/>
      <c r="O9" s="457"/>
      <c r="P9" s="457"/>
      <c r="Q9" s="457"/>
      <c r="R9" s="483" t="s">
        <v>470</v>
      </c>
      <c r="S9" s="457" t="s">
        <v>566</v>
      </c>
      <c r="T9" s="457"/>
      <c r="U9" s="459"/>
      <c r="V9" s="457"/>
      <c r="W9" s="457"/>
      <c r="X9" s="457"/>
      <c r="Y9" s="457"/>
      <c r="Z9" s="457"/>
      <c r="AA9" s="457"/>
      <c r="AB9" s="457"/>
      <c r="AC9" s="457"/>
      <c r="AD9" s="457"/>
      <c r="AE9" s="457"/>
      <c r="AF9" s="457"/>
      <c r="AG9" s="472"/>
    </row>
    <row r="10" spans="2:33" ht="27" customHeight="1">
      <c r="B10" s="455" t="s">
        <v>1053</v>
      </c>
      <c r="C10" s="455"/>
      <c r="D10" s="455"/>
      <c r="E10" s="455"/>
      <c r="F10" s="455"/>
      <c r="G10" s="582"/>
      <c r="H10" s="483" t="s">
        <v>470</v>
      </c>
      <c r="I10" s="457" t="s">
        <v>169</v>
      </c>
      <c r="J10" s="457"/>
      <c r="K10" s="457"/>
      <c r="L10" s="457"/>
      <c r="M10" s="457"/>
      <c r="N10" s="457"/>
      <c r="O10" s="457"/>
      <c r="P10" s="457"/>
      <c r="Q10" s="457"/>
      <c r="R10" s="483" t="s">
        <v>470</v>
      </c>
      <c r="S10" s="457" t="s">
        <v>1909</v>
      </c>
      <c r="T10" s="457"/>
      <c r="U10" s="457"/>
      <c r="V10" s="457"/>
      <c r="W10" s="457"/>
      <c r="X10" s="457"/>
      <c r="Y10" s="457"/>
      <c r="Z10" s="457"/>
      <c r="AA10" s="457"/>
      <c r="AB10" s="457"/>
      <c r="AC10" s="457"/>
      <c r="AD10" s="457"/>
      <c r="AE10" s="457"/>
      <c r="AF10" s="457"/>
      <c r="AG10" s="472"/>
    </row>
    <row r="11" spans="2:33" s="353" customFormat="1">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row>
    <row r="12" spans="2:33" s="353" customFormat="1" ht="10.5" customHeight="1">
      <c r="B12" s="444"/>
      <c r="C12" s="450"/>
      <c r="D12" s="450"/>
      <c r="E12" s="450"/>
      <c r="F12" s="475"/>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44"/>
      <c r="AF12" s="450"/>
      <c r="AG12" s="475"/>
    </row>
    <row r="13" spans="2:33" s="353" customFormat="1" ht="40.5" customHeight="1">
      <c r="B13" s="837" t="s">
        <v>1598</v>
      </c>
      <c r="C13" s="837"/>
      <c r="D13" s="837"/>
      <c r="E13" s="837"/>
      <c r="F13" s="837"/>
      <c r="G13" s="353"/>
      <c r="H13" s="452" t="s">
        <v>1910</v>
      </c>
      <c r="I13" s="452"/>
      <c r="J13" s="452"/>
      <c r="K13" s="452"/>
      <c r="L13" s="452"/>
      <c r="M13" s="452"/>
      <c r="N13" s="452"/>
      <c r="O13" s="452"/>
      <c r="P13" s="452"/>
      <c r="Q13" s="452"/>
      <c r="R13" s="452"/>
      <c r="S13" s="452"/>
      <c r="T13" s="452"/>
      <c r="U13" s="452"/>
      <c r="V13" s="452"/>
      <c r="W13" s="452"/>
      <c r="X13" s="452"/>
      <c r="Y13" s="452"/>
      <c r="Z13" s="452"/>
      <c r="AA13" s="452"/>
      <c r="AB13" s="452"/>
      <c r="AC13" s="452"/>
      <c r="AD13" s="353"/>
      <c r="AE13" s="445"/>
      <c r="AF13" s="353"/>
      <c r="AG13" s="476"/>
    </row>
    <row r="14" spans="2:33" s="353" customFormat="1" ht="27" customHeight="1">
      <c r="B14" s="837"/>
      <c r="C14" s="837"/>
      <c r="D14" s="837"/>
      <c r="E14" s="837"/>
      <c r="F14" s="837"/>
      <c r="G14" s="353"/>
      <c r="H14" s="353"/>
      <c r="I14" s="353"/>
      <c r="J14" s="353"/>
      <c r="K14" s="353"/>
      <c r="L14" s="353"/>
      <c r="M14" s="353"/>
      <c r="N14" s="353"/>
      <c r="O14" s="353"/>
      <c r="P14" s="353"/>
      <c r="Q14" s="353"/>
      <c r="R14" s="353"/>
      <c r="S14" s="353"/>
      <c r="T14" s="353"/>
      <c r="U14" s="353"/>
      <c r="V14" s="353"/>
      <c r="W14" s="353"/>
      <c r="X14" s="353"/>
      <c r="Y14" s="353"/>
      <c r="Z14" s="451"/>
      <c r="AA14" s="451"/>
      <c r="AB14" s="451"/>
      <c r="AC14" s="451"/>
      <c r="AD14" s="353"/>
      <c r="AE14" s="802" t="s">
        <v>636</v>
      </c>
      <c r="AF14" s="470" t="s">
        <v>356</v>
      </c>
      <c r="AG14" s="803" t="s">
        <v>646</v>
      </c>
    </row>
    <row r="15" spans="2:33" s="353" customFormat="1" ht="30" customHeight="1">
      <c r="B15" s="837"/>
      <c r="C15" s="837"/>
      <c r="D15" s="837"/>
      <c r="E15" s="837"/>
      <c r="F15" s="837"/>
      <c r="G15" s="353"/>
      <c r="H15" s="512" t="s">
        <v>335</v>
      </c>
      <c r="I15" s="782" t="s">
        <v>53</v>
      </c>
      <c r="J15" s="782"/>
      <c r="K15" s="782"/>
      <c r="L15" s="782"/>
      <c r="M15" s="782"/>
      <c r="N15" s="782"/>
      <c r="O15" s="782"/>
      <c r="P15" s="782"/>
      <c r="Q15" s="782"/>
      <c r="R15" s="782"/>
      <c r="S15" s="782"/>
      <c r="T15" s="782"/>
      <c r="U15" s="782"/>
      <c r="V15" s="782"/>
      <c r="W15" s="455"/>
      <c r="X15" s="455"/>
      <c r="Y15" s="488" t="s">
        <v>494</v>
      </c>
      <c r="Z15" s="451"/>
      <c r="AA15" s="451"/>
      <c r="AB15" s="451"/>
      <c r="AC15" s="451"/>
      <c r="AD15" s="353"/>
      <c r="AE15" s="445"/>
      <c r="AF15" s="353"/>
      <c r="AG15" s="476"/>
    </row>
    <row r="16" spans="2:33" s="353" customFormat="1" ht="30" customHeight="1">
      <c r="B16" s="837"/>
      <c r="C16" s="837"/>
      <c r="D16" s="837"/>
      <c r="E16" s="837"/>
      <c r="F16" s="837"/>
      <c r="G16" s="353"/>
      <c r="H16" s="512" t="s">
        <v>163</v>
      </c>
      <c r="I16" s="782" t="s">
        <v>522</v>
      </c>
      <c r="J16" s="782"/>
      <c r="K16" s="782"/>
      <c r="L16" s="782"/>
      <c r="M16" s="782"/>
      <c r="N16" s="782"/>
      <c r="O16" s="782"/>
      <c r="P16" s="782"/>
      <c r="Q16" s="782"/>
      <c r="R16" s="782"/>
      <c r="S16" s="782"/>
      <c r="T16" s="782"/>
      <c r="U16" s="782"/>
      <c r="V16" s="782"/>
      <c r="W16" s="455"/>
      <c r="X16" s="455"/>
      <c r="Y16" s="488" t="s">
        <v>494</v>
      </c>
      <c r="Z16" s="353" t="s">
        <v>388</v>
      </c>
      <c r="AA16" s="971" t="s">
        <v>1921</v>
      </c>
      <c r="AB16" s="971"/>
      <c r="AC16" s="971"/>
      <c r="AD16" s="353"/>
      <c r="AE16" s="446" t="s">
        <v>470</v>
      </c>
      <c r="AF16" s="451" t="s">
        <v>356</v>
      </c>
      <c r="AG16" s="491" t="s">
        <v>470</v>
      </c>
    </row>
    <row r="17" spans="2:33" s="353" customFormat="1" ht="30" customHeight="1">
      <c r="B17" s="837"/>
      <c r="C17" s="837"/>
      <c r="D17" s="837"/>
      <c r="E17" s="837"/>
      <c r="F17" s="837"/>
      <c r="G17" s="353"/>
      <c r="H17" s="512" t="s">
        <v>336</v>
      </c>
      <c r="I17" s="782" t="s">
        <v>1586</v>
      </c>
      <c r="J17" s="782"/>
      <c r="K17" s="782"/>
      <c r="L17" s="782"/>
      <c r="M17" s="782"/>
      <c r="N17" s="782"/>
      <c r="O17" s="782"/>
      <c r="P17" s="782"/>
      <c r="Q17" s="782"/>
      <c r="R17" s="782"/>
      <c r="S17" s="782"/>
      <c r="T17" s="782"/>
      <c r="U17" s="782"/>
      <c r="V17" s="782"/>
      <c r="W17" s="455"/>
      <c r="X17" s="455"/>
      <c r="Y17" s="488" t="s">
        <v>494</v>
      </c>
      <c r="Z17" s="353" t="s">
        <v>388</v>
      </c>
      <c r="AA17" s="971" t="s">
        <v>1922</v>
      </c>
      <c r="AB17" s="971"/>
      <c r="AC17" s="971"/>
      <c r="AD17" s="353"/>
      <c r="AE17" s="446" t="s">
        <v>470</v>
      </c>
      <c r="AF17" s="451" t="s">
        <v>356</v>
      </c>
      <c r="AG17" s="491" t="s">
        <v>470</v>
      </c>
    </row>
    <row r="18" spans="2:33" s="353" customFormat="1" ht="30" customHeight="1">
      <c r="B18" s="493"/>
      <c r="C18" s="464"/>
      <c r="D18" s="464"/>
      <c r="E18" s="464"/>
      <c r="F18" s="496"/>
      <c r="G18" s="353"/>
      <c r="H18" s="512" t="s">
        <v>344</v>
      </c>
      <c r="I18" s="782" t="s">
        <v>1442</v>
      </c>
      <c r="J18" s="782"/>
      <c r="K18" s="782"/>
      <c r="L18" s="782"/>
      <c r="M18" s="782"/>
      <c r="N18" s="782"/>
      <c r="O18" s="782"/>
      <c r="P18" s="782"/>
      <c r="Q18" s="782"/>
      <c r="R18" s="782"/>
      <c r="S18" s="782"/>
      <c r="T18" s="782"/>
      <c r="U18" s="782"/>
      <c r="V18" s="782"/>
      <c r="W18" s="455"/>
      <c r="X18" s="455"/>
      <c r="Y18" s="488" t="s">
        <v>494</v>
      </c>
      <c r="Z18" s="353"/>
      <c r="AA18" s="789"/>
      <c r="AB18" s="789"/>
      <c r="AC18" s="789"/>
      <c r="AD18" s="353"/>
      <c r="AE18" s="466"/>
      <c r="AF18" s="594"/>
      <c r="AG18" s="894"/>
    </row>
    <row r="19" spans="2:33" s="353" customFormat="1" ht="40.5" customHeight="1">
      <c r="B19" s="770"/>
      <c r="C19" s="553"/>
      <c r="D19" s="553"/>
      <c r="E19" s="553"/>
      <c r="F19" s="777"/>
      <c r="G19" s="353"/>
      <c r="H19" s="512" t="s">
        <v>797</v>
      </c>
      <c r="I19" s="782" t="s">
        <v>1784</v>
      </c>
      <c r="J19" s="782"/>
      <c r="K19" s="782"/>
      <c r="L19" s="782"/>
      <c r="M19" s="782"/>
      <c r="N19" s="782"/>
      <c r="O19" s="782"/>
      <c r="P19" s="782"/>
      <c r="Q19" s="782"/>
      <c r="R19" s="782"/>
      <c r="S19" s="782"/>
      <c r="T19" s="782"/>
      <c r="U19" s="782"/>
      <c r="V19" s="782"/>
      <c r="W19" s="455"/>
      <c r="X19" s="455"/>
      <c r="Y19" s="488" t="s">
        <v>494</v>
      </c>
      <c r="Z19" s="353" t="s">
        <v>388</v>
      </c>
      <c r="AA19" s="788" t="s">
        <v>1915</v>
      </c>
      <c r="AB19" s="788"/>
      <c r="AC19" s="788"/>
      <c r="AD19" s="353"/>
      <c r="AE19" s="446" t="s">
        <v>470</v>
      </c>
      <c r="AF19" s="451" t="s">
        <v>356</v>
      </c>
      <c r="AG19" s="491" t="s">
        <v>470</v>
      </c>
    </row>
    <row r="20" spans="2:33" s="353" customFormat="1" ht="12" customHeight="1">
      <c r="B20" s="770"/>
      <c r="C20" s="553"/>
      <c r="D20" s="553"/>
      <c r="E20" s="553"/>
      <c r="F20" s="777"/>
      <c r="G20" s="353"/>
      <c r="H20" s="594"/>
      <c r="I20" s="787"/>
      <c r="J20" s="787"/>
      <c r="K20" s="787"/>
      <c r="L20" s="787"/>
      <c r="M20" s="787"/>
      <c r="N20" s="787"/>
      <c r="O20" s="787"/>
      <c r="P20" s="787"/>
      <c r="Q20" s="787"/>
      <c r="R20" s="787"/>
      <c r="S20" s="787"/>
      <c r="T20" s="787"/>
      <c r="U20" s="787"/>
      <c r="V20" s="787"/>
      <c r="W20" s="353"/>
      <c r="X20" s="353"/>
      <c r="Y20" s="451"/>
      <c r="Z20" s="353"/>
      <c r="AA20" s="789"/>
      <c r="AB20" s="789"/>
      <c r="AC20" s="789"/>
      <c r="AD20" s="353"/>
      <c r="AE20" s="466"/>
      <c r="AF20" s="594"/>
      <c r="AG20" s="894"/>
    </row>
    <row r="21" spans="2:33" s="353" customFormat="1">
      <c r="B21" s="770"/>
      <c r="C21" s="553"/>
      <c r="D21" s="553"/>
      <c r="E21" s="553"/>
      <c r="F21" s="777"/>
      <c r="G21" s="353"/>
      <c r="H21" s="785" t="s">
        <v>1781</v>
      </c>
      <c r="I21" s="787"/>
      <c r="J21" s="787"/>
      <c r="K21" s="787"/>
      <c r="L21" s="787"/>
      <c r="M21" s="787"/>
      <c r="N21" s="787"/>
      <c r="O21" s="787"/>
      <c r="P21" s="787"/>
      <c r="Q21" s="787"/>
      <c r="R21" s="787"/>
      <c r="S21" s="787"/>
      <c r="T21" s="787"/>
      <c r="U21" s="787"/>
      <c r="V21" s="787"/>
      <c r="W21" s="353"/>
      <c r="X21" s="353"/>
      <c r="Y21" s="451"/>
      <c r="Z21" s="353"/>
      <c r="AA21" s="789"/>
      <c r="AB21" s="789"/>
      <c r="AC21" s="789"/>
      <c r="AD21" s="353"/>
      <c r="AE21" s="466"/>
      <c r="AF21" s="594"/>
      <c r="AG21" s="894"/>
    </row>
    <row r="22" spans="2:33" s="353" customFormat="1" ht="47.25" customHeight="1">
      <c r="B22" s="445"/>
      <c r="C22" s="353"/>
      <c r="D22" s="353"/>
      <c r="E22" s="353"/>
      <c r="F22" s="353"/>
      <c r="G22" s="445"/>
      <c r="H22" s="512" t="s">
        <v>1916</v>
      </c>
      <c r="I22" s="512"/>
      <c r="J22" s="512"/>
      <c r="K22" s="512"/>
      <c r="L22" s="512"/>
      <c r="M22" s="956" t="s">
        <v>1471</v>
      </c>
      <c r="N22" s="960"/>
      <c r="O22" s="960"/>
      <c r="P22" s="961"/>
      <c r="Q22" s="961"/>
      <c r="R22" s="961"/>
      <c r="S22" s="961"/>
      <c r="T22" s="961"/>
      <c r="U22" s="961"/>
      <c r="V22" s="961"/>
      <c r="W22" s="961"/>
      <c r="X22" s="961"/>
      <c r="Y22" s="488" t="s">
        <v>494</v>
      </c>
      <c r="Z22" s="353" t="s">
        <v>388</v>
      </c>
      <c r="AA22" s="788" t="s">
        <v>1204</v>
      </c>
      <c r="AB22" s="788"/>
      <c r="AC22" s="788"/>
      <c r="AD22" s="476"/>
      <c r="AE22" s="446" t="s">
        <v>470</v>
      </c>
      <c r="AF22" s="451" t="s">
        <v>356</v>
      </c>
      <c r="AG22" s="491" t="s">
        <v>470</v>
      </c>
    </row>
    <row r="23" spans="2:33" s="353" customFormat="1" ht="18.75" customHeight="1">
      <c r="B23" s="866"/>
      <c r="C23" s="453"/>
      <c r="D23" s="453"/>
      <c r="E23" s="453"/>
      <c r="F23" s="453"/>
      <c r="G23" s="479"/>
      <c r="H23" s="908"/>
      <c r="I23" s="908"/>
      <c r="J23" s="908"/>
      <c r="K23" s="908"/>
      <c r="L23" s="908"/>
      <c r="M23" s="956"/>
      <c r="N23" s="960"/>
      <c r="O23" s="960"/>
      <c r="P23" s="960"/>
      <c r="Q23" s="960"/>
      <c r="R23" s="960"/>
      <c r="S23" s="960"/>
      <c r="T23" s="960"/>
      <c r="U23" s="960"/>
      <c r="V23" s="960"/>
      <c r="W23" s="484"/>
      <c r="X23" s="484"/>
      <c r="Y23" s="483"/>
      <c r="Z23" s="480"/>
      <c r="AA23" s="862"/>
      <c r="AB23" s="862"/>
      <c r="AC23" s="862"/>
      <c r="AD23" s="490"/>
      <c r="AE23" s="858"/>
      <c r="AF23" s="858"/>
      <c r="AG23" s="950"/>
    </row>
    <row r="24" spans="2:33" s="353" customFormat="1" ht="10.5" customHeight="1">
      <c r="B24" s="963"/>
      <c r="C24" s="598"/>
      <c r="D24" s="598"/>
      <c r="E24" s="598"/>
      <c r="F24" s="599"/>
      <c r="G24" s="450"/>
      <c r="H24" s="859"/>
      <c r="I24" s="859"/>
      <c r="J24" s="859"/>
      <c r="K24" s="859"/>
      <c r="L24" s="859"/>
      <c r="M24" s="968"/>
      <c r="N24" s="970"/>
      <c r="O24" s="970"/>
      <c r="P24" s="970"/>
      <c r="Q24" s="970"/>
      <c r="R24" s="970"/>
      <c r="S24" s="970"/>
      <c r="T24" s="970"/>
      <c r="U24" s="970"/>
      <c r="V24" s="970"/>
      <c r="W24" s="450"/>
      <c r="X24" s="450"/>
      <c r="Y24" s="508"/>
      <c r="Z24" s="450"/>
      <c r="AA24" s="863"/>
      <c r="AB24" s="863"/>
      <c r="AC24" s="863"/>
      <c r="AD24" s="450"/>
      <c r="AE24" s="974"/>
      <c r="AF24" s="859"/>
      <c r="AG24" s="977"/>
    </row>
    <row r="25" spans="2:33" s="353" customFormat="1" ht="18.75" customHeight="1">
      <c r="B25" s="493"/>
      <c r="C25" s="464"/>
      <c r="D25" s="464"/>
      <c r="E25" s="464"/>
      <c r="F25" s="496"/>
      <c r="G25" s="353"/>
      <c r="H25" s="785" t="s">
        <v>1010</v>
      </c>
      <c r="I25" s="594"/>
      <c r="J25" s="594"/>
      <c r="K25" s="594"/>
      <c r="L25" s="594"/>
      <c r="M25" s="596"/>
      <c r="N25" s="876"/>
      <c r="O25" s="876"/>
      <c r="P25" s="876"/>
      <c r="Q25" s="876"/>
      <c r="R25" s="876"/>
      <c r="S25" s="876"/>
      <c r="T25" s="876"/>
      <c r="U25" s="876"/>
      <c r="V25" s="876"/>
      <c r="W25" s="353"/>
      <c r="X25" s="353"/>
      <c r="Y25" s="451"/>
      <c r="Z25" s="353"/>
      <c r="AA25" s="789"/>
      <c r="AB25" s="789"/>
      <c r="AC25" s="789"/>
      <c r="AD25" s="353"/>
      <c r="AE25" s="802" t="s">
        <v>636</v>
      </c>
      <c r="AF25" s="470" t="s">
        <v>356</v>
      </c>
      <c r="AG25" s="803" t="s">
        <v>646</v>
      </c>
    </row>
    <row r="26" spans="2:33" s="353" customFormat="1" ht="18.75" customHeight="1">
      <c r="B26" s="837" t="s">
        <v>438</v>
      </c>
      <c r="C26" s="837"/>
      <c r="D26" s="837"/>
      <c r="E26" s="837"/>
      <c r="F26" s="837"/>
      <c r="G26" s="353"/>
      <c r="H26" s="785" t="s">
        <v>1798</v>
      </c>
      <c r="I26" s="594"/>
      <c r="J26" s="594"/>
      <c r="K26" s="594"/>
      <c r="L26" s="594"/>
      <c r="M26" s="596"/>
      <c r="N26" s="876"/>
      <c r="O26" s="876"/>
      <c r="P26" s="876"/>
      <c r="Q26" s="876"/>
      <c r="R26" s="876"/>
      <c r="S26" s="876"/>
      <c r="T26" s="876"/>
      <c r="U26" s="876"/>
      <c r="V26" s="876"/>
      <c r="W26" s="353"/>
      <c r="X26" s="353"/>
      <c r="Y26" s="451"/>
      <c r="Z26" s="353"/>
      <c r="AA26" s="789"/>
      <c r="AB26" s="789"/>
      <c r="AC26" s="789"/>
      <c r="AD26" s="353"/>
      <c r="AE26" s="465"/>
      <c r="AF26" s="596"/>
      <c r="AG26" s="592"/>
    </row>
    <row r="27" spans="2:33" s="353" customFormat="1" ht="18.75" customHeight="1">
      <c r="B27" s="837"/>
      <c r="C27" s="837"/>
      <c r="D27" s="837"/>
      <c r="E27" s="837"/>
      <c r="F27" s="837"/>
      <c r="G27" s="353"/>
      <c r="H27" s="785" t="s">
        <v>1420</v>
      </c>
      <c r="I27" s="594"/>
      <c r="J27" s="594"/>
      <c r="K27" s="594"/>
      <c r="L27" s="594"/>
      <c r="M27" s="596"/>
      <c r="N27" s="876"/>
      <c r="O27" s="876"/>
      <c r="P27" s="876"/>
      <c r="Q27" s="876"/>
      <c r="R27" s="876"/>
      <c r="S27" s="876"/>
      <c r="T27" s="876"/>
      <c r="U27" s="876"/>
      <c r="V27" s="876"/>
      <c r="W27" s="353"/>
      <c r="X27" s="353"/>
      <c r="Y27" s="451"/>
      <c r="Z27" s="353"/>
      <c r="AA27" s="789"/>
      <c r="AB27" s="789"/>
      <c r="AC27" s="789"/>
      <c r="AD27" s="353"/>
      <c r="AE27" s="446" t="s">
        <v>470</v>
      </c>
      <c r="AF27" s="451" t="s">
        <v>356</v>
      </c>
      <c r="AG27" s="491" t="s">
        <v>470</v>
      </c>
    </row>
    <row r="28" spans="2:33" s="353" customFormat="1" ht="18.75" customHeight="1">
      <c r="B28" s="837"/>
      <c r="C28" s="837"/>
      <c r="D28" s="837"/>
      <c r="E28" s="837"/>
      <c r="F28" s="837"/>
      <c r="G28" s="353"/>
      <c r="H28" s="785" t="s">
        <v>816</v>
      </c>
      <c r="I28" s="594"/>
      <c r="J28" s="594"/>
      <c r="K28" s="594"/>
      <c r="L28" s="594"/>
      <c r="M28" s="596"/>
      <c r="N28" s="876"/>
      <c r="O28" s="876"/>
      <c r="P28" s="876"/>
      <c r="Q28" s="876"/>
      <c r="R28" s="876"/>
      <c r="S28" s="876"/>
      <c r="T28" s="876"/>
      <c r="U28" s="876"/>
      <c r="V28" s="876"/>
      <c r="W28" s="353"/>
      <c r="X28" s="353"/>
      <c r="Y28" s="451"/>
      <c r="Z28" s="353"/>
      <c r="AA28" s="789"/>
      <c r="AB28" s="789"/>
      <c r="AC28" s="789"/>
      <c r="AD28" s="353"/>
      <c r="AE28" s="446" t="s">
        <v>470</v>
      </c>
      <c r="AF28" s="451" t="s">
        <v>356</v>
      </c>
      <c r="AG28" s="491" t="s">
        <v>470</v>
      </c>
    </row>
    <row r="29" spans="2:33" s="353" customFormat="1" ht="18.75" customHeight="1">
      <c r="B29" s="837"/>
      <c r="C29" s="837"/>
      <c r="D29" s="837"/>
      <c r="E29" s="837"/>
      <c r="F29" s="837"/>
      <c r="G29" s="353"/>
      <c r="H29" s="785" t="s">
        <v>1799</v>
      </c>
      <c r="I29" s="594"/>
      <c r="J29" s="594"/>
      <c r="K29" s="594"/>
      <c r="L29" s="594"/>
      <c r="M29" s="596"/>
      <c r="N29" s="876"/>
      <c r="O29" s="876"/>
      <c r="P29" s="876"/>
      <c r="Q29" s="876"/>
      <c r="R29" s="876"/>
      <c r="S29" s="876"/>
      <c r="T29" s="876"/>
      <c r="U29" s="876"/>
      <c r="V29" s="876"/>
      <c r="W29" s="353"/>
      <c r="X29" s="353"/>
      <c r="Y29" s="451"/>
      <c r="Z29" s="353"/>
      <c r="AA29" s="789"/>
      <c r="AB29" s="789"/>
      <c r="AC29" s="789"/>
      <c r="AD29" s="353"/>
      <c r="AE29" s="446" t="s">
        <v>470</v>
      </c>
      <c r="AF29" s="451" t="s">
        <v>356</v>
      </c>
      <c r="AG29" s="491" t="s">
        <v>470</v>
      </c>
    </row>
    <row r="30" spans="2:33" s="353" customFormat="1" ht="18.75" customHeight="1">
      <c r="B30" s="837"/>
      <c r="C30" s="837"/>
      <c r="D30" s="837"/>
      <c r="E30" s="837"/>
      <c r="F30" s="837"/>
      <c r="G30" s="353"/>
      <c r="H30" s="785" t="s">
        <v>1393</v>
      </c>
      <c r="I30" s="594"/>
      <c r="J30" s="594"/>
      <c r="K30" s="594"/>
      <c r="L30" s="594"/>
      <c r="M30" s="596"/>
      <c r="N30" s="876"/>
      <c r="O30" s="876"/>
      <c r="P30" s="876"/>
      <c r="Q30" s="876"/>
      <c r="R30" s="876"/>
      <c r="S30" s="876"/>
      <c r="T30" s="876"/>
      <c r="U30" s="876"/>
      <c r="V30" s="876"/>
      <c r="W30" s="353"/>
      <c r="X30" s="353"/>
      <c r="Y30" s="451"/>
      <c r="Z30" s="353"/>
      <c r="AA30" s="789"/>
      <c r="AB30" s="789"/>
      <c r="AC30" s="789"/>
      <c r="AD30" s="353"/>
      <c r="AE30" s="446" t="s">
        <v>470</v>
      </c>
      <c r="AF30" s="451" t="s">
        <v>356</v>
      </c>
      <c r="AG30" s="491" t="s">
        <v>470</v>
      </c>
    </row>
    <row r="31" spans="2:33" s="353" customFormat="1" ht="18.75" customHeight="1">
      <c r="B31" s="837"/>
      <c r="C31" s="837"/>
      <c r="D31" s="837"/>
      <c r="E31" s="837"/>
      <c r="F31" s="837"/>
      <c r="G31" s="353"/>
      <c r="H31" s="785" t="s">
        <v>1800</v>
      </c>
      <c r="I31" s="594"/>
      <c r="J31" s="594"/>
      <c r="K31" s="594"/>
      <c r="L31" s="594"/>
      <c r="M31" s="596"/>
      <c r="N31" s="876"/>
      <c r="O31" s="876"/>
      <c r="P31" s="876"/>
      <c r="Q31" s="876"/>
      <c r="R31" s="876"/>
      <c r="S31" s="876"/>
      <c r="T31" s="876"/>
      <c r="U31" s="876"/>
      <c r="V31" s="876"/>
      <c r="W31" s="876"/>
      <c r="X31" s="353"/>
      <c r="Y31" s="353"/>
      <c r="Z31" s="451"/>
      <c r="AA31" s="353"/>
      <c r="AB31" s="789"/>
      <c r="AC31" s="789"/>
      <c r="AD31" s="594"/>
      <c r="AE31" s="466"/>
      <c r="AF31" s="594"/>
      <c r="AG31" s="476"/>
    </row>
    <row r="32" spans="2:33" s="353" customFormat="1" ht="18.75" customHeight="1">
      <c r="B32" s="837"/>
      <c r="C32" s="837"/>
      <c r="D32" s="837"/>
      <c r="E32" s="837"/>
      <c r="F32" s="837"/>
      <c r="G32" s="353"/>
      <c r="H32" s="785"/>
      <c r="I32" s="512" t="s">
        <v>658</v>
      </c>
      <c r="J32" s="512"/>
      <c r="K32" s="512"/>
      <c r="L32" s="512"/>
      <c r="M32" s="512"/>
      <c r="N32" s="860"/>
      <c r="O32" s="860"/>
      <c r="P32" s="860"/>
      <c r="Q32" s="860"/>
      <c r="R32" s="860"/>
      <c r="S32" s="860"/>
      <c r="T32" s="860"/>
      <c r="U32" s="860"/>
      <c r="V32" s="860"/>
      <c r="W32" s="860"/>
      <c r="X32" s="860"/>
      <c r="Y32" s="860"/>
      <c r="Z32" s="860"/>
      <c r="AA32" s="860"/>
      <c r="AB32" s="860"/>
      <c r="AC32" s="928"/>
      <c r="AD32" s="594"/>
      <c r="AE32" s="466"/>
      <c r="AF32" s="594"/>
      <c r="AG32" s="476"/>
    </row>
    <row r="33" spans="1:34" s="353" customFormat="1" ht="18.75" customHeight="1">
      <c r="A33" s="353"/>
      <c r="B33" s="837"/>
      <c r="C33" s="837"/>
      <c r="D33" s="837"/>
      <c r="E33" s="837"/>
      <c r="F33" s="837"/>
      <c r="G33" s="353"/>
      <c r="H33" s="785"/>
      <c r="I33" s="512" t="s">
        <v>664</v>
      </c>
      <c r="J33" s="512"/>
      <c r="K33" s="512"/>
      <c r="L33" s="512"/>
      <c r="M33" s="512"/>
      <c r="N33" s="860"/>
      <c r="O33" s="860"/>
      <c r="P33" s="860"/>
      <c r="Q33" s="860"/>
      <c r="R33" s="860"/>
      <c r="S33" s="860"/>
      <c r="T33" s="860"/>
      <c r="U33" s="860"/>
      <c r="V33" s="860"/>
      <c r="W33" s="860"/>
      <c r="X33" s="860"/>
      <c r="Y33" s="860"/>
      <c r="Z33" s="860"/>
      <c r="AA33" s="860"/>
      <c r="AB33" s="860"/>
      <c r="AC33" s="928"/>
      <c r="AD33" s="594"/>
      <c r="AE33" s="466"/>
      <c r="AF33" s="594"/>
      <c r="AG33" s="476"/>
      <c r="AH33" s="353"/>
    </row>
    <row r="34" spans="1:34" s="353" customFormat="1" ht="18.75" customHeight="1">
      <c r="A34" s="353"/>
      <c r="B34" s="837"/>
      <c r="C34" s="837"/>
      <c r="D34" s="837"/>
      <c r="E34" s="837"/>
      <c r="F34" s="837"/>
      <c r="G34" s="353"/>
      <c r="H34" s="785"/>
      <c r="I34" s="512" t="s">
        <v>667</v>
      </c>
      <c r="J34" s="512"/>
      <c r="K34" s="512"/>
      <c r="L34" s="512"/>
      <c r="M34" s="512"/>
      <c r="N34" s="860"/>
      <c r="O34" s="860"/>
      <c r="P34" s="860"/>
      <c r="Q34" s="860"/>
      <c r="R34" s="860"/>
      <c r="S34" s="860"/>
      <c r="T34" s="860"/>
      <c r="U34" s="860"/>
      <c r="V34" s="860"/>
      <c r="W34" s="860"/>
      <c r="X34" s="860"/>
      <c r="Y34" s="860"/>
      <c r="Z34" s="860"/>
      <c r="AA34" s="860"/>
      <c r="AB34" s="860"/>
      <c r="AC34" s="928"/>
      <c r="AD34" s="594"/>
      <c r="AE34" s="466"/>
      <c r="AF34" s="594"/>
      <c r="AG34" s="476"/>
      <c r="AH34" s="353"/>
    </row>
    <row r="35" spans="1:34" s="353" customFormat="1" ht="33.75" customHeight="1">
      <c r="A35" s="353"/>
      <c r="B35" s="837"/>
      <c r="C35" s="837"/>
      <c r="D35" s="837"/>
      <c r="E35" s="837"/>
      <c r="F35" s="837"/>
      <c r="G35" s="353"/>
      <c r="H35" s="565" t="s">
        <v>320</v>
      </c>
      <c r="I35" s="565"/>
      <c r="J35" s="565"/>
      <c r="K35" s="565"/>
      <c r="L35" s="565"/>
      <c r="M35" s="565"/>
      <c r="N35" s="565"/>
      <c r="O35" s="565"/>
      <c r="P35" s="565"/>
      <c r="Q35" s="565"/>
      <c r="R35" s="565"/>
      <c r="S35" s="565"/>
      <c r="T35" s="565"/>
      <c r="U35" s="565"/>
      <c r="V35" s="565"/>
      <c r="W35" s="565"/>
      <c r="X35" s="565"/>
      <c r="Y35" s="565"/>
      <c r="Z35" s="565"/>
      <c r="AA35" s="565"/>
      <c r="AB35" s="565"/>
      <c r="AC35" s="565"/>
      <c r="AD35" s="353"/>
      <c r="AE35" s="466"/>
      <c r="AF35" s="594"/>
      <c r="AG35" s="894"/>
      <c r="AH35" s="353"/>
    </row>
    <row r="36" spans="1:34" s="353" customFormat="1" ht="36" customHeight="1">
      <c r="A36" s="353"/>
      <c r="B36" s="837"/>
      <c r="C36" s="837"/>
      <c r="D36" s="837"/>
      <c r="E36" s="837"/>
      <c r="F36" s="837"/>
      <c r="G36" s="353"/>
      <c r="H36" s="907" t="s">
        <v>1223</v>
      </c>
      <c r="I36" s="907"/>
      <c r="J36" s="907"/>
      <c r="K36" s="907"/>
      <c r="L36" s="907"/>
      <c r="M36" s="907"/>
      <c r="N36" s="907"/>
      <c r="O36" s="907"/>
      <c r="P36" s="907"/>
      <c r="Q36" s="907"/>
      <c r="R36" s="907"/>
      <c r="S36" s="907"/>
      <c r="T36" s="907"/>
      <c r="U36" s="907"/>
      <c r="V36" s="907"/>
      <c r="W36" s="907"/>
      <c r="X36" s="907"/>
      <c r="Y36" s="907"/>
      <c r="Z36" s="907"/>
      <c r="AA36" s="907"/>
      <c r="AB36" s="907"/>
      <c r="AC36" s="907"/>
      <c r="AD36" s="907"/>
      <c r="AE36" s="446" t="s">
        <v>470</v>
      </c>
      <c r="AF36" s="451" t="s">
        <v>356</v>
      </c>
      <c r="AG36" s="491" t="s">
        <v>470</v>
      </c>
      <c r="AH36" s="353"/>
    </row>
    <row r="37" spans="1:34" s="353" customFormat="1" ht="18.75" customHeight="1">
      <c r="A37" s="353"/>
      <c r="B37" s="837"/>
      <c r="C37" s="837"/>
      <c r="D37" s="837"/>
      <c r="E37" s="837"/>
      <c r="F37" s="837"/>
      <c r="G37" s="353"/>
      <c r="H37" s="785" t="s">
        <v>1041</v>
      </c>
      <c r="I37" s="789"/>
      <c r="J37" s="789"/>
      <c r="K37" s="789"/>
      <c r="L37" s="789"/>
      <c r="M37" s="789"/>
      <c r="N37" s="789"/>
      <c r="O37" s="789"/>
      <c r="P37" s="789"/>
      <c r="Q37" s="789"/>
      <c r="R37" s="789"/>
      <c r="S37" s="789"/>
      <c r="T37" s="789"/>
      <c r="U37" s="789"/>
      <c r="V37" s="789"/>
      <c r="W37" s="789"/>
      <c r="X37" s="789"/>
      <c r="Y37" s="789"/>
      <c r="Z37" s="789"/>
      <c r="AA37" s="789"/>
      <c r="AB37" s="789"/>
      <c r="AC37" s="789"/>
      <c r="AD37" s="353"/>
      <c r="AE37" s="446" t="s">
        <v>470</v>
      </c>
      <c r="AF37" s="451" t="s">
        <v>356</v>
      </c>
      <c r="AG37" s="491" t="s">
        <v>470</v>
      </c>
      <c r="AH37" s="353"/>
    </row>
    <row r="38" spans="1:34" s="353" customFormat="1" ht="18.75" customHeight="1">
      <c r="A38" s="476"/>
      <c r="B38" s="837"/>
      <c r="C38" s="837"/>
      <c r="D38" s="837"/>
      <c r="E38" s="837"/>
      <c r="F38" s="837"/>
      <c r="G38" s="445"/>
      <c r="H38" s="785" t="s">
        <v>1802</v>
      </c>
      <c r="I38" s="594"/>
      <c r="J38" s="594"/>
      <c r="K38" s="594"/>
      <c r="L38" s="594"/>
      <c r="M38" s="596"/>
      <c r="N38" s="876"/>
      <c r="O38" s="876"/>
      <c r="P38" s="876"/>
      <c r="Q38" s="876"/>
      <c r="R38" s="876"/>
      <c r="S38" s="876"/>
      <c r="T38" s="876"/>
      <c r="U38" s="876"/>
      <c r="V38" s="876"/>
      <c r="W38" s="353"/>
      <c r="X38" s="353"/>
      <c r="Y38" s="451"/>
      <c r="Z38" s="353"/>
      <c r="AA38" s="789"/>
      <c r="AB38" s="789"/>
      <c r="AC38" s="789"/>
      <c r="AD38" s="353"/>
      <c r="AE38" s="446" t="s">
        <v>470</v>
      </c>
      <c r="AF38" s="451" t="s">
        <v>356</v>
      </c>
      <c r="AG38" s="491" t="s">
        <v>470</v>
      </c>
      <c r="AH38" s="353"/>
    </row>
    <row r="39" spans="1:34" s="353" customFormat="1" ht="18.75" customHeight="1">
      <c r="A39" s="353"/>
      <c r="B39" s="837"/>
      <c r="C39" s="837"/>
      <c r="D39" s="837"/>
      <c r="E39" s="837"/>
      <c r="F39" s="837"/>
      <c r="G39" s="353"/>
      <c r="H39" s="785" t="s">
        <v>339</v>
      </c>
      <c r="I39" s="594"/>
      <c r="J39" s="594"/>
      <c r="K39" s="594"/>
      <c r="L39" s="594"/>
      <c r="M39" s="596"/>
      <c r="N39" s="876"/>
      <c r="O39" s="876"/>
      <c r="P39" s="876"/>
      <c r="Q39" s="876"/>
      <c r="R39" s="876"/>
      <c r="S39" s="876"/>
      <c r="T39" s="876"/>
      <c r="U39" s="876"/>
      <c r="V39" s="876"/>
      <c r="W39" s="353"/>
      <c r="X39" s="353"/>
      <c r="Y39" s="451"/>
      <c r="Z39" s="353"/>
      <c r="AA39" s="789"/>
      <c r="AB39" s="789"/>
      <c r="AC39" s="789"/>
      <c r="AD39" s="353"/>
      <c r="AE39" s="446" t="s">
        <v>470</v>
      </c>
      <c r="AF39" s="451" t="s">
        <v>356</v>
      </c>
      <c r="AG39" s="491" t="s">
        <v>470</v>
      </c>
      <c r="AH39" s="353"/>
    </row>
    <row r="40" spans="1:34" s="353" customFormat="1" ht="18.75" customHeight="1">
      <c r="A40" s="353"/>
      <c r="B40" s="493"/>
      <c r="C40" s="464"/>
      <c r="D40" s="464"/>
      <c r="E40" s="464"/>
      <c r="F40" s="496"/>
      <c r="G40" s="353"/>
      <c r="H40" s="785" t="s">
        <v>1924</v>
      </c>
      <c r="I40" s="594"/>
      <c r="J40" s="594"/>
      <c r="K40" s="594"/>
      <c r="L40" s="594"/>
      <c r="M40" s="596"/>
      <c r="N40" s="876"/>
      <c r="O40" s="876"/>
      <c r="P40" s="876"/>
      <c r="Q40" s="876"/>
      <c r="R40" s="876"/>
      <c r="S40" s="876"/>
      <c r="T40" s="876"/>
      <c r="U40" s="876"/>
      <c r="V40" s="876"/>
      <c r="W40" s="353"/>
      <c r="X40" s="353"/>
      <c r="Y40" s="451"/>
      <c r="Z40" s="353"/>
      <c r="AA40" s="789"/>
      <c r="AB40" s="789"/>
      <c r="AC40" s="789"/>
      <c r="AD40" s="353"/>
      <c r="AE40" s="446" t="s">
        <v>470</v>
      </c>
      <c r="AF40" s="451" t="s">
        <v>356</v>
      </c>
      <c r="AG40" s="491" t="s">
        <v>470</v>
      </c>
      <c r="AH40" s="353"/>
    </row>
    <row r="41" spans="1:34" s="353" customFormat="1" ht="18.75" customHeight="1">
      <c r="A41" s="353"/>
      <c r="B41" s="493"/>
      <c r="C41" s="464"/>
      <c r="D41" s="464"/>
      <c r="E41" s="464"/>
      <c r="F41" s="496"/>
      <c r="G41" s="353"/>
      <c r="H41" s="785" t="s">
        <v>1803</v>
      </c>
      <c r="I41" s="594"/>
      <c r="J41" s="594"/>
      <c r="K41" s="594"/>
      <c r="L41" s="594"/>
      <c r="M41" s="596"/>
      <c r="N41" s="876"/>
      <c r="O41" s="876"/>
      <c r="P41" s="876"/>
      <c r="Q41" s="876"/>
      <c r="R41" s="876"/>
      <c r="S41" s="876"/>
      <c r="T41" s="876"/>
      <c r="U41" s="876"/>
      <c r="V41" s="876"/>
      <c r="W41" s="353"/>
      <c r="X41" s="353"/>
      <c r="Y41" s="451"/>
      <c r="Z41" s="353"/>
      <c r="AA41" s="789"/>
      <c r="AB41" s="789"/>
      <c r="AC41" s="789"/>
      <c r="AD41" s="353"/>
      <c r="AE41" s="446" t="s">
        <v>470</v>
      </c>
      <c r="AF41" s="451" t="s">
        <v>356</v>
      </c>
      <c r="AG41" s="491" t="s">
        <v>470</v>
      </c>
      <c r="AH41" s="353"/>
    </row>
    <row r="42" spans="1:34" s="353" customFormat="1" ht="18.75" customHeight="1">
      <c r="A42" s="353"/>
      <c r="B42" s="866"/>
      <c r="C42" s="453"/>
      <c r="D42" s="453"/>
      <c r="E42" s="453"/>
      <c r="F42" s="600"/>
      <c r="G42" s="480"/>
      <c r="H42" s="934"/>
      <c r="I42" s="858"/>
      <c r="J42" s="858"/>
      <c r="K42" s="858"/>
      <c r="L42" s="858"/>
      <c r="M42" s="969"/>
      <c r="N42" s="939"/>
      <c r="O42" s="939"/>
      <c r="P42" s="939"/>
      <c r="Q42" s="939"/>
      <c r="R42" s="939"/>
      <c r="S42" s="939"/>
      <c r="T42" s="939"/>
      <c r="U42" s="939"/>
      <c r="V42" s="939"/>
      <c r="W42" s="480"/>
      <c r="X42" s="480"/>
      <c r="Y42" s="471"/>
      <c r="Z42" s="480"/>
      <c r="AA42" s="862"/>
      <c r="AB42" s="862"/>
      <c r="AC42" s="862"/>
      <c r="AD42" s="480"/>
      <c r="AE42" s="944"/>
      <c r="AF42" s="858"/>
      <c r="AG42" s="950"/>
      <c r="AH42" s="353"/>
    </row>
    <row r="43" spans="1:34" s="353" customFormat="1" ht="33" customHeight="1">
      <c r="A43" s="353"/>
      <c r="B43" s="452" t="s">
        <v>551</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64"/>
      <c r="AG43" s="353"/>
      <c r="AH43" s="353"/>
    </row>
    <row r="44" spans="1:34" s="353" customFormat="1" ht="47.25" customHeight="1">
      <c r="A44" s="353"/>
      <c r="B44" s="452" t="s">
        <v>1925</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353"/>
    </row>
    <row r="45" spans="1:34" s="353" customFormat="1" ht="27" customHeight="1">
      <c r="A45" s="353"/>
      <c r="B45" s="513" t="s">
        <v>633</v>
      </c>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row>
    <row r="46" spans="1:34">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row>
    <row r="47" spans="1:34">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row>
    <row r="122" spans="3:7">
      <c r="C122" s="357"/>
      <c r="D122" s="357"/>
      <c r="E122" s="357"/>
      <c r="F122" s="357"/>
      <c r="G122" s="357"/>
    </row>
    <row r="123" spans="3:7">
      <c r="C123" s="35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5" type="Hiragana"/>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511811023622047" footer="0.511811023622047"/>
  <pageSetup paperSize="9" scale="74" fitToWidth="1" fitToHeight="1" orientation="portrait" usePrinterDefaults="1"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Y123"/>
  <sheetViews>
    <sheetView workbookViewId="0">
      <selection activeCell="P12" sqref="P12"/>
    </sheetView>
  </sheetViews>
  <sheetFormatPr defaultColWidth="3.50390625" defaultRowHeight="13.5"/>
  <cols>
    <col min="1" max="1" width="2.3671875" style="343" customWidth="1"/>
    <col min="2" max="2" width="3" style="440" customWidth="1"/>
    <col min="3" max="7" width="3.5" style="343" customWidth="1"/>
    <col min="8" max="24" width="4.5" style="343" customWidth="1"/>
    <col min="25" max="25" width="5.12890625" style="343" customWidth="1"/>
    <col min="26" max="16384" width="3.5" style="343" customWidth="1"/>
  </cols>
  <sheetData>
    <row r="2" spans="2:25">
      <c r="B2" s="343" t="s">
        <v>1356</v>
      </c>
    </row>
    <row r="4" spans="2:25">
      <c r="B4" s="562" t="s">
        <v>419</v>
      </c>
      <c r="C4" s="562"/>
      <c r="D4" s="562"/>
      <c r="E4" s="562"/>
      <c r="F4" s="562"/>
      <c r="G4" s="562"/>
      <c r="H4" s="562"/>
      <c r="I4" s="562"/>
      <c r="J4" s="562"/>
      <c r="K4" s="562"/>
      <c r="L4" s="562"/>
      <c r="M4" s="562"/>
      <c r="N4" s="562"/>
      <c r="O4" s="562"/>
      <c r="P4" s="562"/>
      <c r="Q4" s="562"/>
      <c r="R4" s="562"/>
      <c r="S4" s="562"/>
      <c r="T4" s="562"/>
      <c r="U4" s="562"/>
      <c r="V4" s="562"/>
      <c r="W4" s="562"/>
      <c r="X4" s="562"/>
      <c r="Y4" s="562"/>
    </row>
    <row r="6" spans="2:25" ht="30" customHeight="1">
      <c r="B6" s="455">
        <v>1</v>
      </c>
      <c r="C6" s="457" t="s">
        <v>245</v>
      </c>
      <c r="D6" s="569"/>
      <c r="E6" s="569"/>
      <c r="F6" s="569"/>
      <c r="G6" s="571"/>
      <c r="H6" s="454"/>
      <c r="I6" s="454"/>
      <c r="J6" s="454"/>
      <c r="K6" s="454"/>
      <c r="L6" s="454"/>
      <c r="M6" s="454"/>
      <c r="N6" s="454"/>
      <c r="O6" s="454"/>
      <c r="P6" s="454"/>
      <c r="Q6" s="454"/>
      <c r="R6" s="454"/>
      <c r="S6" s="454"/>
      <c r="T6" s="454"/>
      <c r="U6" s="454"/>
      <c r="V6" s="454"/>
      <c r="W6" s="454"/>
      <c r="X6" s="454"/>
      <c r="Y6" s="454"/>
    </row>
    <row r="7" spans="2:25" ht="30" customHeight="1">
      <c r="B7" s="455">
        <v>2</v>
      </c>
      <c r="C7" s="457" t="s">
        <v>899</v>
      </c>
      <c r="D7" s="457"/>
      <c r="E7" s="457"/>
      <c r="F7" s="457"/>
      <c r="G7" s="472"/>
      <c r="H7" s="455" t="s">
        <v>470</v>
      </c>
      <c r="I7" s="457" t="s">
        <v>416</v>
      </c>
      <c r="J7" s="457"/>
      <c r="K7" s="457"/>
      <c r="L7" s="457"/>
      <c r="M7" s="483" t="s">
        <v>470</v>
      </c>
      <c r="N7" s="457" t="s">
        <v>510</v>
      </c>
      <c r="O7" s="457"/>
      <c r="P7" s="457"/>
      <c r="Q7" s="457"/>
      <c r="R7" s="483" t="s">
        <v>470</v>
      </c>
      <c r="S7" s="457" t="s">
        <v>27</v>
      </c>
      <c r="T7" s="457"/>
      <c r="U7" s="457"/>
      <c r="V7" s="457"/>
      <c r="W7" s="457"/>
      <c r="X7" s="457"/>
      <c r="Y7" s="472"/>
    </row>
    <row r="8" spans="2:25" ht="30" customHeight="1">
      <c r="B8" s="446">
        <v>3</v>
      </c>
      <c r="C8" s="441" t="s">
        <v>785</v>
      </c>
      <c r="D8" s="441"/>
      <c r="E8" s="441"/>
      <c r="F8" s="441"/>
      <c r="G8" s="477"/>
      <c r="H8" s="451" t="s">
        <v>470</v>
      </c>
      <c r="I8" s="353" t="s">
        <v>629</v>
      </c>
      <c r="J8" s="441"/>
      <c r="K8" s="441"/>
      <c r="L8" s="441"/>
      <c r="M8" s="441"/>
      <c r="N8" s="441"/>
      <c r="O8" s="441"/>
      <c r="P8" s="451" t="s">
        <v>470</v>
      </c>
      <c r="Q8" s="353" t="s">
        <v>1926</v>
      </c>
      <c r="R8" s="441"/>
      <c r="S8" s="441"/>
      <c r="T8" s="441"/>
      <c r="U8" s="441"/>
      <c r="V8" s="441"/>
      <c r="W8" s="441"/>
      <c r="X8" s="441"/>
      <c r="Y8" s="477"/>
    </row>
    <row r="9" spans="2:25" ht="30" customHeight="1">
      <c r="B9" s="446"/>
      <c r="C9" s="441"/>
      <c r="D9" s="441"/>
      <c r="E9" s="441"/>
      <c r="F9" s="441"/>
      <c r="G9" s="477"/>
      <c r="H9" s="451" t="s">
        <v>470</v>
      </c>
      <c r="I9" s="353" t="s">
        <v>118</v>
      </c>
      <c r="J9" s="441"/>
      <c r="K9" s="441"/>
      <c r="L9" s="441"/>
      <c r="M9" s="441"/>
      <c r="N9" s="441"/>
      <c r="O9" s="441"/>
      <c r="P9" s="451" t="s">
        <v>470</v>
      </c>
      <c r="Q9" s="353" t="s">
        <v>81</v>
      </c>
      <c r="R9" s="441"/>
      <c r="S9" s="441"/>
      <c r="T9" s="441"/>
      <c r="W9" s="441"/>
      <c r="X9" s="441"/>
      <c r="Y9" s="477"/>
    </row>
    <row r="10" spans="2:25" ht="30" customHeight="1">
      <c r="B10" s="446"/>
      <c r="C10" s="441"/>
      <c r="D10" s="441"/>
      <c r="E10" s="441"/>
      <c r="F10" s="441"/>
      <c r="G10" s="477"/>
      <c r="M10" s="441"/>
      <c r="N10" s="441"/>
      <c r="O10" s="441"/>
      <c r="P10" s="441"/>
      <c r="Q10" s="353"/>
      <c r="R10" s="441"/>
      <c r="S10" s="441"/>
      <c r="T10" s="441"/>
      <c r="U10" s="441"/>
      <c r="V10" s="441"/>
      <c r="W10" s="441"/>
      <c r="X10" s="441"/>
      <c r="Y10" s="477"/>
    </row>
    <row r="11" spans="2:25">
      <c r="B11" s="563"/>
      <c r="C11" s="358"/>
      <c r="D11" s="358"/>
      <c r="E11" s="358"/>
      <c r="F11" s="358"/>
      <c r="G11" s="374"/>
      <c r="H11" s="573"/>
      <c r="I11" s="358"/>
      <c r="J11" s="358"/>
      <c r="K11" s="358"/>
      <c r="L11" s="358"/>
      <c r="M11" s="358"/>
      <c r="N11" s="358"/>
      <c r="O11" s="358"/>
      <c r="P11" s="358"/>
      <c r="Q11" s="358"/>
      <c r="R11" s="358"/>
      <c r="S11" s="358"/>
      <c r="T11" s="358"/>
      <c r="U11" s="358"/>
      <c r="V11" s="358"/>
      <c r="W11" s="358"/>
      <c r="X11" s="358"/>
      <c r="Y11" s="374"/>
    </row>
    <row r="12" spans="2:25" ht="29.25" customHeight="1">
      <c r="B12" s="564">
        <v>4</v>
      </c>
      <c r="C12" s="567" t="s">
        <v>1928</v>
      </c>
      <c r="D12" s="567"/>
      <c r="E12" s="567"/>
      <c r="F12" s="567"/>
      <c r="G12" s="567"/>
      <c r="H12" s="467" t="s">
        <v>352</v>
      </c>
      <c r="I12" s="441"/>
      <c r="Y12" s="375"/>
    </row>
    <row r="13" spans="2:25" ht="19.5" customHeight="1">
      <c r="B13" s="447"/>
      <c r="G13" s="375"/>
      <c r="H13" s="478"/>
      <c r="I13" s="441" t="s">
        <v>1929</v>
      </c>
      <c r="J13" s="441"/>
      <c r="K13" s="441"/>
      <c r="L13" s="441"/>
      <c r="M13" s="441"/>
      <c r="N13" s="441"/>
      <c r="O13" s="441"/>
      <c r="P13" s="441"/>
      <c r="Q13" s="441"/>
      <c r="R13" s="441"/>
      <c r="S13" s="441"/>
      <c r="T13" s="441"/>
      <c r="U13" s="441"/>
      <c r="Y13" s="375"/>
    </row>
    <row r="14" spans="2:25" ht="12" customHeight="1">
      <c r="B14" s="447"/>
      <c r="G14" s="375"/>
      <c r="H14" s="478"/>
      <c r="I14" s="443" t="s">
        <v>307</v>
      </c>
      <c r="J14" s="443"/>
      <c r="K14" s="443"/>
      <c r="L14" s="443"/>
      <c r="M14" s="443"/>
      <c r="N14" s="443"/>
      <c r="O14" s="443"/>
      <c r="P14" s="443"/>
      <c r="Q14" s="443" t="s">
        <v>164</v>
      </c>
      <c r="R14" s="443"/>
      <c r="S14" s="443"/>
      <c r="T14" s="443"/>
      <c r="U14" s="443"/>
      <c r="V14" s="443"/>
      <c r="W14" s="443"/>
      <c r="Y14" s="375"/>
    </row>
    <row r="15" spans="2:25" ht="12" customHeight="1">
      <c r="B15" s="447"/>
      <c r="G15" s="375"/>
      <c r="H15" s="478"/>
      <c r="I15" s="443"/>
      <c r="J15" s="443"/>
      <c r="K15" s="443"/>
      <c r="L15" s="443"/>
      <c r="M15" s="443"/>
      <c r="N15" s="443"/>
      <c r="O15" s="443"/>
      <c r="P15" s="443"/>
      <c r="Q15" s="443"/>
      <c r="R15" s="443"/>
      <c r="S15" s="443"/>
      <c r="T15" s="443"/>
      <c r="U15" s="443"/>
      <c r="V15" s="443"/>
      <c r="W15" s="443"/>
      <c r="Y15" s="375"/>
    </row>
    <row r="16" spans="2:25" ht="12" customHeight="1">
      <c r="B16" s="447"/>
      <c r="G16" s="375"/>
      <c r="H16" s="478"/>
      <c r="I16" s="443" t="s">
        <v>1931</v>
      </c>
      <c r="J16" s="443"/>
      <c r="K16" s="443"/>
      <c r="L16" s="443"/>
      <c r="M16" s="443"/>
      <c r="N16" s="443"/>
      <c r="O16" s="443"/>
      <c r="P16" s="443"/>
      <c r="Q16" s="454"/>
      <c r="R16" s="454"/>
      <c r="S16" s="454"/>
      <c r="T16" s="454"/>
      <c r="U16" s="454"/>
      <c r="V16" s="454"/>
      <c r="W16" s="454"/>
      <c r="Y16" s="375"/>
    </row>
    <row r="17" spans="2:25" ht="12" customHeight="1">
      <c r="B17" s="447"/>
      <c r="G17" s="375"/>
      <c r="H17" s="478"/>
      <c r="I17" s="443"/>
      <c r="J17" s="443"/>
      <c r="K17" s="443"/>
      <c r="L17" s="443"/>
      <c r="M17" s="443"/>
      <c r="N17" s="443"/>
      <c r="O17" s="443"/>
      <c r="P17" s="443"/>
      <c r="Q17" s="454"/>
      <c r="R17" s="454"/>
      <c r="S17" s="454"/>
      <c r="T17" s="454"/>
      <c r="U17" s="454"/>
      <c r="V17" s="454"/>
      <c r="W17" s="454"/>
      <c r="Y17" s="375"/>
    </row>
    <row r="18" spans="2:25" ht="12" customHeight="1">
      <c r="B18" s="447"/>
      <c r="G18" s="375"/>
      <c r="H18" s="478"/>
      <c r="I18" s="443" t="s">
        <v>1933</v>
      </c>
      <c r="J18" s="443"/>
      <c r="K18" s="443"/>
      <c r="L18" s="443"/>
      <c r="M18" s="443"/>
      <c r="N18" s="443"/>
      <c r="O18" s="443"/>
      <c r="P18" s="443"/>
      <c r="Q18" s="454"/>
      <c r="R18" s="454"/>
      <c r="S18" s="454"/>
      <c r="T18" s="454"/>
      <c r="U18" s="454"/>
      <c r="V18" s="454"/>
      <c r="W18" s="454"/>
      <c r="Y18" s="375"/>
    </row>
    <row r="19" spans="2:25" ht="12" customHeight="1">
      <c r="B19" s="447"/>
      <c r="G19" s="375"/>
      <c r="H19" s="478"/>
      <c r="I19" s="443"/>
      <c r="J19" s="443"/>
      <c r="K19" s="443"/>
      <c r="L19" s="443"/>
      <c r="M19" s="443"/>
      <c r="N19" s="443"/>
      <c r="O19" s="443"/>
      <c r="P19" s="443"/>
      <c r="Q19" s="454"/>
      <c r="R19" s="454"/>
      <c r="S19" s="454"/>
      <c r="T19" s="454"/>
      <c r="U19" s="454"/>
      <c r="V19" s="454"/>
      <c r="W19" s="454"/>
      <c r="Y19" s="375"/>
    </row>
    <row r="20" spans="2:25" ht="12" customHeight="1">
      <c r="B20" s="447"/>
      <c r="G20" s="375"/>
      <c r="H20" s="478"/>
      <c r="I20" s="443" t="s">
        <v>386</v>
      </c>
      <c r="J20" s="443"/>
      <c r="K20" s="443"/>
      <c r="L20" s="443"/>
      <c r="M20" s="443"/>
      <c r="N20" s="443"/>
      <c r="O20" s="443"/>
      <c r="P20" s="443"/>
      <c r="Q20" s="454"/>
      <c r="R20" s="454"/>
      <c r="S20" s="454"/>
      <c r="T20" s="454"/>
      <c r="U20" s="454"/>
      <c r="V20" s="454"/>
      <c r="W20" s="454"/>
      <c r="Y20" s="375"/>
    </row>
    <row r="21" spans="2:25" ht="12" customHeight="1">
      <c r="B21" s="447"/>
      <c r="G21" s="375"/>
      <c r="H21" s="478"/>
      <c r="I21" s="443"/>
      <c r="J21" s="443"/>
      <c r="K21" s="443"/>
      <c r="L21" s="443"/>
      <c r="M21" s="443"/>
      <c r="N21" s="443"/>
      <c r="O21" s="443"/>
      <c r="P21" s="443"/>
      <c r="Q21" s="454"/>
      <c r="R21" s="454"/>
      <c r="S21" s="454"/>
      <c r="T21" s="454"/>
      <c r="U21" s="454"/>
      <c r="V21" s="454"/>
      <c r="W21" s="454"/>
      <c r="Y21" s="375"/>
    </row>
    <row r="22" spans="2:25" ht="12" customHeight="1">
      <c r="B22" s="447"/>
      <c r="G22" s="375"/>
      <c r="H22" s="478"/>
      <c r="I22" s="443" t="s">
        <v>153</v>
      </c>
      <c r="J22" s="443"/>
      <c r="K22" s="443"/>
      <c r="L22" s="443"/>
      <c r="M22" s="443"/>
      <c r="N22" s="443"/>
      <c r="O22" s="443"/>
      <c r="P22" s="443"/>
      <c r="Q22" s="454"/>
      <c r="R22" s="454"/>
      <c r="S22" s="454"/>
      <c r="T22" s="454"/>
      <c r="U22" s="454"/>
      <c r="V22" s="454"/>
      <c r="W22" s="454"/>
      <c r="Y22" s="375"/>
    </row>
    <row r="23" spans="2:25" ht="12" customHeight="1">
      <c r="B23" s="447"/>
      <c r="G23" s="375"/>
      <c r="H23" s="478"/>
      <c r="I23" s="443"/>
      <c r="J23" s="443"/>
      <c r="K23" s="443"/>
      <c r="L23" s="443"/>
      <c r="M23" s="443"/>
      <c r="N23" s="443"/>
      <c r="O23" s="443"/>
      <c r="P23" s="443"/>
      <c r="Q23" s="454"/>
      <c r="R23" s="454"/>
      <c r="S23" s="454"/>
      <c r="T23" s="454"/>
      <c r="U23" s="454"/>
      <c r="V23" s="454"/>
      <c r="W23" s="454"/>
      <c r="Y23" s="375"/>
    </row>
    <row r="24" spans="2:25" ht="12" customHeight="1">
      <c r="B24" s="447"/>
      <c r="G24" s="375"/>
      <c r="H24" s="478"/>
      <c r="I24" s="443" t="s">
        <v>692</v>
      </c>
      <c r="J24" s="443"/>
      <c r="K24" s="443"/>
      <c r="L24" s="443"/>
      <c r="M24" s="443"/>
      <c r="N24" s="443"/>
      <c r="O24" s="443"/>
      <c r="P24" s="443"/>
      <c r="Q24" s="454"/>
      <c r="R24" s="454"/>
      <c r="S24" s="454"/>
      <c r="T24" s="454"/>
      <c r="U24" s="454"/>
      <c r="V24" s="454"/>
      <c r="W24" s="454"/>
      <c r="Y24" s="375"/>
    </row>
    <row r="25" spans="2:25" ht="12" customHeight="1">
      <c r="B25" s="447"/>
      <c r="G25" s="375"/>
      <c r="H25" s="478"/>
      <c r="I25" s="443"/>
      <c r="J25" s="443"/>
      <c r="K25" s="443"/>
      <c r="L25" s="443"/>
      <c r="M25" s="443"/>
      <c r="N25" s="443"/>
      <c r="O25" s="443"/>
      <c r="P25" s="443"/>
      <c r="Q25" s="454"/>
      <c r="R25" s="454"/>
      <c r="S25" s="454"/>
      <c r="T25" s="454"/>
      <c r="U25" s="454"/>
      <c r="V25" s="454"/>
      <c r="W25" s="454"/>
      <c r="Y25" s="375"/>
    </row>
    <row r="26" spans="2:25" ht="12" customHeight="1">
      <c r="B26" s="447"/>
      <c r="G26" s="375"/>
      <c r="H26" s="478"/>
      <c r="I26" s="443"/>
      <c r="J26" s="443"/>
      <c r="K26" s="443"/>
      <c r="L26" s="443"/>
      <c r="M26" s="443"/>
      <c r="N26" s="443"/>
      <c r="O26" s="443"/>
      <c r="P26" s="443"/>
      <c r="Q26" s="454"/>
      <c r="R26" s="454"/>
      <c r="S26" s="454"/>
      <c r="T26" s="454"/>
      <c r="U26" s="454"/>
      <c r="V26" s="454"/>
      <c r="W26" s="454"/>
      <c r="Y26" s="375"/>
    </row>
    <row r="27" spans="2:25" ht="12" customHeight="1">
      <c r="B27" s="447"/>
      <c r="G27" s="375"/>
      <c r="H27" s="478"/>
      <c r="I27" s="443"/>
      <c r="J27" s="443"/>
      <c r="K27" s="443"/>
      <c r="L27" s="443"/>
      <c r="M27" s="443"/>
      <c r="N27" s="443"/>
      <c r="O27" s="443"/>
      <c r="P27" s="443"/>
      <c r="Q27" s="454"/>
      <c r="R27" s="454"/>
      <c r="S27" s="454"/>
      <c r="T27" s="454"/>
      <c r="U27" s="454"/>
      <c r="V27" s="454"/>
      <c r="W27" s="454"/>
      <c r="Y27" s="375"/>
    </row>
    <row r="28" spans="2:25" ht="12" customHeight="1">
      <c r="B28" s="447"/>
      <c r="G28" s="375"/>
      <c r="H28" s="478"/>
      <c r="I28" s="443"/>
      <c r="J28" s="443"/>
      <c r="K28" s="443"/>
      <c r="L28" s="443"/>
      <c r="M28" s="443"/>
      <c r="N28" s="443"/>
      <c r="O28" s="443"/>
      <c r="P28" s="443"/>
      <c r="Q28" s="454"/>
      <c r="R28" s="454"/>
      <c r="S28" s="454"/>
      <c r="T28" s="454"/>
      <c r="U28" s="454"/>
      <c r="V28" s="454"/>
      <c r="W28" s="454"/>
      <c r="Y28" s="375"/>
    </row>
    <row r="29" spans="2:25" s="485" customFormat="1" ht="12" customHeight="1">
      <c r="B29" s="447"/>
      <c r="C29" s="343"/>
      <c r="D29" s="343"/>
      <c r="E29" s="343"/>
      <c r="F29" s="343"/>
      <c r="G29" s="375"/>
      <c r="H29" s="1032"/>
      <c r="I29" s="443"/>
      <c r="J29" s="443"/>
      <c r="K29" s="443"/>
      <c r="L29" s="443"/>
      <c r="M29" s="443"/>
      <c r="N29" s="443"/>
      <c r="O29" s="443"/>
      <c r="P29" s="443"/>
      <c r="Q29" s="454"/>
      <c r="R29" s="454"/>
      <c r="S29" s="454"/>
      <c r="T29" s="454"/>
      <c r="U29" s="454"/>
      <c r="V29" s="454"/>
      <c r="W29" s="454"/>
      <c r="Y29" s="1034"/>
    </row>
    <row r="30" spans="2:25" ht="15" customHeight="1">
      <c r="B30" s="447"/>
      <c r="G30" s="375"/>
      <c r="H30" s="478"/>
      <c r="I30" s="441"/>
      <c r="J30" s="441"/>
      <c r="K30" s="441"/>
      <c r="L30" s="441"/>
      <c r="M30" s="441"/>
      <c r="N30" s="441"/>
      <c r="O30" s="441"/>
      <c r="P30" s="441"/>
      <c r="Q30" s="441"/>
      <c r="R30" s="441"/>
      <c r="S30" s="441"/>
      <c r="T30" s="441"/>
      <c r="U30" s="441"/>
      <c r="Y30" s="578"/>
    </row>
    <row r="31" spans="2:25" ht="20.25" customHeight="1">
      <c r="B31" s="447"/>
      <c r="G31" s="375"/>
      <c r="H31" s="467" t="s">
        <v>1934</v>
      </c>
      <c r="I31" s="441"/>
      <c r="J31" s="441"/>
      <c r="K31" s="441"/>
      <c r="L31" s="441"/>
      <c r="M31" s="441"/>
      <c r="N31" s="441"/>
      <c r="O31" s="441"/>
      <c r="P31" s="441"/>
      <c r="Q31" s="441"/>
      <c r="R31" s="441"/>
      <c r="S31" s="441"/>
      <c r="T31" s="441"/>
      <c r="U31" s="441"/>
      <c r="Y31" s="578"/>
    </row>
    <row r="32" spans="2:25" ht="9.75" customHeight="1">
      <c r="B32" s="447"/>
      <c r="G32" s="375"/>
      <c r="H32" s="467"/>
      <c r="I32" s="441"/>
      <c r="J32" s="441"/>
      <c r="K32" s="441"/>
      <c r="L32" s="441"/>
      <c r="M32" s="441"/>
      <c r="N32" s="441"/>
      <c r="O32" s="441"/>
      <c r="P32" s="441"/>
      <c r="Q32" s="441"/>
      <c r="R32" s="441"/>
      <c r="S32" s="441"/>
      <c r="T32" s="441"/>
      <c r="U32" s="441"/>
      <c r="Y32" s="578"/>
    </row>
    <row r="33" spans="1:25" ht="22.5" customHeight="1">
      <c r="B33" s="447"/>
      <c r="G33" s="375"/>
      <c r="H33" s="478"/>
      <c r="I33" s="501" t="s">
        <v>1795</v>
      </c>
      <c r="J33" s="501"/>
      <c r="K33" s="501"/>
      <c r="L33" s="501"/>
      <c r="M33" s="501"/>
      <c r="N33" s="501"/>
      <c r="O33" s="501"/>
      <c r="P33" s="501"/>
      <c r="Q33" s="501"/>
      <c r="R33" s="501"/>
      <c r="S33" s="455"/>
      <c r="T33" s="455"/>
      <c r="U33" s="488" t="s">
        <v>494</v>
      </c>
      <c r="Y33" s="375"/>
    </row>
    <row r="34" spans="1:25" ht="22.5" customHeight="1">
      <c r="B34" s="447"/>
      <c r="G34" s="375"/>
      <c r="H34" s="478"/>
      <c r="I34" s="501"/>
      <c r="J34" s="501"/>
      <c r="K34" s="501"/>
      <c r="L34" s="501"/>
      <c r="M34" s="501"/>
      <c r="N34" s="501"/>
      <c r="O34" s="501"/>
      <c r="P34" s="501"/>
      <c r="Q34" s="501"/>
      <c r="R34" s="501"/>
      <c r="S34" s="455"/>
      <c r="T34" s="455"/>
      <c r="U34" s="488"/>
      <c r="Y34" s="375"/>
    </row>
    <row r="35" spans="1:25" ht="11.25" customHeight="1">
      <c r="B35" s="447"/>
      <c r="G35" s="375"/>
      <c r="H35" s="467"/>
      <c r="I35" s="441"/>
      <c r="J35" s="441"/>
      <c r="K35" s="441"/>
      <c r="L35" s="441"/>
      <c r="M35" s="441"/>
      <c r="N35" s="441"/>
      <c r="O35" s="441"/>
      <c r="P35" s="441"/>
      <c r="Q35" s="441"/>
      <c r="R35" s="441"/>
      <c r="S35" s="441"/>
      <c r="T35" s="441"/>
      <c r="U35" s="441"/>
      <c r="Y35" s="578"/>
    </row>
    <row r="36" spans="1:25" ht="27.75" customHeight="1">
      <c r="B36" s="447"/>
      <c r="G36" s="375"/>
      <c r="H36" s="478"/>
      <c r="I36" s="501" t="s">
        <v>1935</v>
      </c>
      <c r="J36" s="501"/>
      <c r="K36" s="501"/>
      <c r="L36" s="501"/>
      <c r="M36" s="501"/>
      <c r="N36" s="501"/>
      <c r="O36" s="501"/>
      <c r="P36" s="501"/>
      <c r="Q36" s="501"/>
      <c r="R36" s="501"/>
      <c r="S36" s="455"/>
      <c r="T36" s="455"/>
      <c r="U36" s="488" t="s">
        <v>494</v>
      </c>
      <c r="V36" s="446" t="s">
        <v>388</v>
      </c>
      <c r="W36" s="578" t="s">
        <v>199</v>
      </c>
      <c r="X36" s="578"/>
      <c r="Y36" s="578"/>
    </row>
    <row r="37" spans="1:25" ht="21.75" customHeight="1">
      <c r="B37" s="447"/>
      <c r="G37" s="375"/>
      <c r="H37" s="478"/>
      <c r="I37" s="501"/>
      <c r="J37" s="501"/>
      <c r="K37" s="501"/>
      <c r="L37" s="501"/>
      <c r="M37" s="501"/>
      <c r="N37" s="501"/>
      <c r="O37" s="501"/>
      <c r="P37" s="501"/>
      <c r="Q37" s="501"/>
      <c r="R37" s="501"/>
      <c r="S37" s="455"/>
      <c r="T37" s="455"/>
      <c r="U37" s="488"/>
      <c r="V37" s="446"/>
      <c r="W37" s="578"/>
      <c r="X37" s="578"/>
      <c r="Y37" s="578"/>
    </row>
    <row r="38" spans="1:25" ht="21.75" customHeight="1">
      <c r="B38" s="447"/>
      <c r="G38" s="375"/>
      <c r="I38" s="453"/>
      <c r="J38" s="453"/>
      <c r="K38" s="453"/>
      <c r="L38" s="453"/>
      <c r="M38" s="453"/>
      <c r="N38" s="453"/>
      <c r="O38" s="453"/>
      <c r="P38" s="453"/>
      <c r="Q38" s="453"/>
      <c r="R38" s="453"/>
      <c r="S38" s="1033"/>
      <c r="T38" s="1033"/>
      <c r="U38" s="1033"/>
      <c r="V38" s="451"/>
      <c r="W38" s="600" t="s">
        <v>1936</v>
      </c>
      <c r="X38" s="600"/>
      <c r="Y38" s="600"/>
    </row>
    <row r="39" spans="1:25" ht="21.75" customHeight="1">
      <c r="A39" s="375"/>
      <c r="H39" s="574"/>
      <c r="I39" s="600" t="s">
        <v>556</v>
      </c>
      <c r="J39" s="600"/>
      <c r="K39" s="600"/>
      <c r="L39" s="600"/>
      <c r="M39" s="600"/>
      <c r="N39" s="600"/>
      <c r="O39" s="600"/>
      <c r="P39" s="600"/>
      <c r="Q39" s="600"/>
      <c r="R39" s="600"/>
      <c r="S39" s="456"/>
      <c r="T39" s="456"/>
      <c r="U39" s="492" t="s">
        <v>494</v>
      </c>
      <c r="V39" s="451"/>
      <c r="W39" s="600"/>
      <c r="X39" s="600"/>
      <c r="Y39" s="600"/>
    </row>
    <row r="40" spans="1:25" ht="21.75" customHeight="1">
      <c r="B40" s="447"/>
      <c r="G40" s="375"/>
      <c r="H40" s="478"/>
      <c r="I40" s="600"/>
      <c r="J40" s="600"/>
      <c r="K40" s="600"/>
      <c r="L40" s="600"/>
      <c r="M40" s="600"/>
      <c r="N40" s="600"/>
      <c r="O40" s="600"/>
      <c r="P40" s="600"/>
      <c r="Q40" s="600"/>
      <c r="R40" s="600"/>
      <c r="S40" s="456"/>
      <c r="T40" s="456"/>
      <c r="U40" s="492"/>
      <c r="V40" s="451"/>
      <c r="W40" s="600"/>
      <c r="X40" s="600"/>
      <c r="Y40" s="600"/>
    </row>
    <row r="41" spans="1:25" ht="15" customHeight="1">
      <c r="B41" s="447"/>
      <c r="G41" s="375"/>
      <c r="H41" s="478"/>
      <c r="I41" s="441"/>
      <c r="J41" s="441"/>
      <c r="K41" s="441"/>
      <c r="L41" s="441"/>
      <c r="M41" s="441"/>
      <c r="N41" s="441"/>
      <c r="O41" s="441"/>
      <c r="P41" s="441"/>
      <c r="Q41" s="441"/>
      <c r="R41" s="441"/>
      <c r="S41" s="441"/>
      <c r="T41" s="441"/>
      <c r="U41" s="441"/>
      <c r="W41" s="600"/>
      <c r="X41" s="600"/>
      <c r="Y41" s="600"/>
    </row>
    <row r="42" spans="1:25" ht="15" customHeight="1">
      <c r="B42" s="448"/>
      <c r="C42" s="357"/>
      <c r="D42" s="357"/>
      <c r="E42" s="357"/>
      <c r="F42" s="357"/>
      <c r="G42" s="377"/>
      <c r="H42" s="575"/>
      <c r="I42" s="357"/>
      <c r="J42" s="357"/>
      <c r="K42" s="357"/>
      <c r="L42" s="357"/>
      <c r="M42" s="357"/>
      <c r="N42" s="357"/>
      <c r="O42" s="357"/>
      <c r="P42" s="357"/>
      <c r="Q42" s="357"/>
      <c r="R42" s="357"/>
      <c r="S42" s="357"/>
      <c r="T42" s="357"/>
      <c r="U42" s="357"/>
      <c r="V42" s="357"/>
      <c r="W42" s="600"/>
      <c r="X42" s="600"/>
      <c r="Y42" s="600"/>
    </row>
    <row r="43" spans="1:25" ht="15" customHeight="1">
      <c r="Y43" s="497"/>
    </row>
    <row r="44" spans="1:25">
      <c r="B44" s="566" t="s">
        <v>1937</v>
      </c>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5">
      <c r="B45" s="566" t="s">
        <v>756</v>
      </c>
      <c r="D45" s="568"/>
      <c r="E45" s="568"/>
      <c r="F45" s="568"/>
      <c r="G45" s="568"/>
      <c r="H45" s="568"/>
      <c r="I45" s="568"/>
      <c r="J45" s="568"/>
      <c r="K45" s="568"/>
      <c r="L45" s="568"/>
      <c r="M45" s="568"/>
      <c r="N45" s="568"/>
      <c r="O45" s="568"/>
      <c r="P45" s="568"/>
      <c r="Q45" s="568"/>
      <c r="R45" s="568"/>
      <c r="S45" s="568"/>
      <c r="T45" s="568"/>
      <c r="U45" s="568"/>
      <c r="V45" s="568"/>
      <c r="W45" s="568"/>
      <c r="X45" s="568"/>
      <c r="Y45" s="568"/>
    </row>
    <row r="46" spans="1:25">
      <c r="B46" s="566"/>
      <c r="D46" s="570"/>
      <c r="E46" s="570"/>
      <c r="F46" s="570"/>
      <c r="G46" s="570"/>
      <c r="H46" s="570"/>
      <c r="I46" s="570"/>
      <c r="J46" s="570"/>
      <c r="K46" s="570"/>
      <c r="L46" s="570"/>
      <c r="M46" s="570"/>
      <c r="N46" s="570"/>
      <c r="O46" s="570"/>
      <c r="P46" s="570"/>
      <c r="Q46" s="570"/>
      <c r="R46" s="570"/>
      <c r="S46" s="570"/>
      <c r="T46" s="570"/>
      <c r="U46" s="570"/>
      <c r="V46" s="570"/>
      <c r="W46" s="570"/>
      <c r="X46" s="570"/>
      <c r="Y46" s="570"/>
    </row>
    <row r="122" spans="3:7">
      <c r="C122" s="357"/>
      <c r="D122" s="357"/>
      <c r="E122" s="357"/>
      <c r="F122" s="357"/>
      <c r="G122" s="357"/>
    </row>
    <row r="123" spans="3:7">
      <c r="C123" s="35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5" type="Hiragana"/>
  <dataValidations count="1">
    <dataValidation type="list" allowBlank="1" showDropDown="0" showInputMessage="1" showErrorMessage="1" sqref="H7:H9 M7 R7 P8:P9">
      <formula1>"□,■"</formula1>
    </dataValidation>
  </dataValidations>
  <pageMargins left="0.7" right="0.7" top="0.75" bottom="0.75" header="0.511811023622047" footer="0.511811023622047"/>
  <pageSetup paperSize="9" scale="85" fitToWidth="1" fitToHeight="1" orientation="portrait" usePrinterDefaults="1"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5" sqref="B5"/>
    </sheetView>
  </sheetViews>
  <sheetFormatPr defaultColWidth="3.50390625" defaultRowHeight="13.5"/>
  <cols>
    <col min="1" max="1" width="1.75" style="343" customWidth="1"/>
    <col min="2" max="2" width="3" style="440" customWidth="1"/>
    <col min="3" max="18" width="3.5" style="343" customWidth="1"/>
    <col min="19" max="19" width="3.8671875" style="343" customWidth="1"/>
    <col min="20" max="26" width="3.5" style="343" customWidth="1"/>
    <col min="27" max="27" width="1.3671875" style="343" customWidth="1"/>
    <col min="28" max="16384" width="3.5" style="343" customWidth="1"/>
  </cols>
  <sheetData>
    <row r="1" spans="2:26"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2:26" s="353" customFormat="1">
      <c r="B2" s="353" t="s">
        <v>417</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2:26"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353" customFormat="1">
      <c r="B4" s="442" t="s">
        <v>536</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6"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2:26" s="353" customFormat="1" ht="31.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row>
    <row r="7" spans="2:26" s="353" customFormat="1" ht="31.5" customHeight="1">
      <c r="B7" s="443" t="s">
        <v>620</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57"/>
      <c r="X7" s="457"/>
      <c r="Y7" s="457"/>
      <c r="Z7" s="472"/>
    </row>
    <row r="8" spans="2:26" s="353" customFormat="1" ht="31.5" customHeight="1">
      <c r="B8" s="443" t="s">
        <v>626</v>
      </c>
      <c r="C8" s="443"/>
      <c r="D8" s="443"/>
      <c r="E8" s="443"/>
      <c r="F8" s="443"/>
      <c r="G8" s="455" t="s">
        <v>470</v>
      </c>
      <c r="H8" s="457" t="s">
        <v>629</v>
      </c>
      <c r="I8" s="457"/>
      <c r="J8" s="457"/>
      <c r="K8" s="457"/>
      <c r="L8" s="457"/>
      <c r="M8" s="457"/>
      <c r="N8" s="457"/>
      <c r="O8" s="457"/>
      <c r="P8" s="457"/>
      <c r="Q8" s="483" t="s">
        <v>470</v>
      </c>
      <c r="R8" s="457" t="s">
        <v>566</v>
      </c>
      <c r="S8" s="457"/>
      <c r="T8" s="457"/>
      <c r="U8" s="457"/>
      <c r="V8" s="457"/>
      <c r="W8" s="459"/>
      <c r="X8" s="459"/>
      <c r="Y8" s="459"/>
      <c r="Z8" s="635"/>
    </row>
    <row r="9" spans="2:26" s="353" customFormat="1">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spans="2:26" s="353" customFormat="1">
      <c r="B10" s="444"/>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75"/>
    </row>
    <row r="11" spans="2:26" s="353" customFormat="1">
      <c r="B11" s="445" t="s">
        <v>1938</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476"/>
    </row>
    <row r="12" spans="2:26" s="353" customFormat="1">
      <c r="B12" s="445"/>
      <c r="C12" s="353"/>
      <c r="D12" s="353"/>
      <c r="E12" s="353"/>
      <c r="F12" s="353"/>
      <c r="G12" s="353"/>
      <c r="H12" s="353"/>
      <c r="I12" s="353"/>
      <c r="J12" s="353"/>
      <c r="K12" s="353"/>
      <c r="L12" s="451"/>
      <c r="M12" s="353"/>
      <c r="N12" s="353"/>
      <c r="O12" s="353"/>
      <c r="P12" s="353"/>
      <c r="Q12" s="451"/>
      <c r="R12" s="353"/>
      <c r="S12" s="353"/>
      <c r="T12" s="353"/>
      <c r="U12" s="353"/>
      <c r="V12" s="451"/>
      <c r="W12" s="353"/>
      <c r="X12" s="353"/>
      <c r="Y12" s="353"/>
      <c r="Z12" s="476"/>
    </row>
    <row r="13" spans="2:26" s="353" customFormat="1">
      <c r="B13" s="445"/>
      <c r="C13" s="353" t="s">
        <v>1940</v>
      </c>
      <c r="D13" s="353"/>
      <c r="E13" s="353"/>
      <c r="F13" s="353"/>
      <c r="G13" s="353"/>
      <c r="H13" s="353"/>
      <c r="I13" s="353"/>
      <c r="J13" s="353"/>
      <c r="K13" s="353"/>
      <c r="L13" s="353"/>
      <c r="M13" s="353"/>
      <c r="N13" s="353"/>
      <c r="O13" s="353"/>
      <c r="P13" s="353"/>
      <c r="Q13" s="353"/>
      <c r="R13" s="353"/>
      <c r="S13" s="353"/>
      <c r="T13" s="353"/>
      <c r="U13" s="353"/>
      <c r="V13" s="353"/>
      <c r="W13" s="353"/>
      <c r="X13" s="353"/>
      <c r="Y13" s="353"/>
      <c r="Z13" s="476"/>
    </row>
    <row r="14" spans="2:26" s="353" customFormat="1" ht="4.5" customHeight="1">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row>
    <row r="15" spans="2:26" s="353" customFormat="1" ht="24" customHeight="1">
      <c r="B15" s="445"/>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91"/>
    </row>
    <row r="16" spans="2:26" s="353" customFormat="1" ht="21" customHeight="1">
      <c r="B16" s="445"/>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76"/>
    </row>
    <row r="17" spans="2:26" s="353" customFormat="1" ht="21" customHeight="1">
      <c r="B17" s="445"/>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76"/>
    </row>
    <row r="18" spans="2:26" s="353" customFormat="1">
      <c r="B18" s="445"/>
      <c r="C18" s="353" t="s">
        <v>991</v>
      </c>
      <c r="D18" s="353"/>
      <c r="E18" s="353"/>
      <c r="F18" s="353"/>
      <c r="G18" s="353"/>
      <c r="H18" s="353"/>
      <c r="I18" s="353"/>
      <c r="J18" s="353"/>
      <c r="K18" s="353"/>
      <c r="L18" s="353"/>
      <c r="M18" s="353"/>
      <c r="N18" s="353"/>
      <c r="O18" s="353"/>
      <c r="P18" s="353"/>
      <c r="Q18" s="353"/>
      <c r="R18" s="353"/>
      <c r="S18" s="353"/>
      <c r="T18" s="353"/>
      <c r="U18" s="353"/>
      <c r="V18" s="353"/>
      <c r="W18" s="353"/>
      <c r="X18" s="353"/>
      <c r="Y18" s="353"/>
      <c r="Z18" s="476"/>
    </row>
    <row r="19" spans="2:26" s="353" customFormat="1" ht="4.5" customHeight="1">
      <c r="B19" s="445"/>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476"/>
    </row>
    <row r="20" spans="2:26" s="353" customFormat="1" ht="24" customHeight="1">
      <c r="B20" s="445"/>
      <c r="C20" s="443" t="s">
        <v>898</v>
      </c>
      <c r="D20" s="443"/>
      <c r="E20" s="443"/>
      <c r="F20" s="443"/>
      <c r="G20" s="443"/>
      <c r="H20" s="443"/>
      <c r="I20" s="443"/>
      <c r="J20" s="443"/>
      <c r="K20" s="443"/>
      <c r="L20" s="443"/>
      <c r="M20" s="443"/>
      <c r="N20" s="443"/>
      <c r="O20" s="443"/>
      <c r="P20" s="443"/>
      <c r="Q20" s="443"/>
      <c r="R20" s="443"/>
      <c r="S20" s="488" t="s">
        <v>1850</v>
      </c>
      <c r="T20" s="488"/>
      <c r="U20" s="488"/>
      <c r="V20" s="488"/>
      <c r="W20" s="488"/>
      <c r="X20" s="488"/>
      <c r="Y20" s="488"/>
      <c r="Z20" s="491"/>
    </row>
    <row r="21" spans="2:26" s="353" customFormat="1" ht="21" customHeight="1">
      <c r="B21" s="445"/>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76"/>
    </row>
    <row r="22" spans="2:26" s="353" customFormat="1" ht="12" customHeight="1">
      <c r="B22" s="445"/>
      <c r="C22" s="508"/>
      <c r="D22" s="508"/>
      <c r="E22" s="508"/>
      <c r="F22" s="508"/>
      <c r="G22" s="508"/>
      <c r="H22" s="508"/>
      <c r="I22" s="508"/>
      <c r="J22" s="508"/>
      <c r="K22" s="508"/>
      <c r="L22" s="508"/>
      <c r="M22" s="508"/>
      <c r="N22" s="508"/>
      <c r="O22" s="508"/>
      <c r="P22" s="450"/>
      <c r="Q22" s="450"/>
      <c r="R22" s="450"/>
      <c r="S22" s="450"/>
      <c r="T22" s="480"/>
      <c r="U22" s="480"/>
      <c r="V22" s="480"/>
      <c r="W22" s="480"/>
      <c r="X22" s="480"/>
      <c r="Y22" s="480"/>
      <c r="Z22" s="476"/>
    </row>
    <row r="23" spans="2:26" s="353" customFormat="1" ht="21" customHeight="1">
      <c r="B23" s="445"/>
      <c r="C23" s="471"/>
      <c r="D23" s="471"/>
      <c r="E23" s="471"/>
      <c r="F23" s="471"/>
      <c r="G23" s="471"/>
      <c r="H23" s="471"/>
      <c r="I23" s="471"/>
      <c r="J23" s="471"/>
      <c r="K23" s="471"/>
      <c r="L23" s="471"/>
      <c r="M23" s="471"/>
      <c r="N23" s="471"/>
      <c r="O23" s="471"/>
      <c r="P23" s="480"/>
      <c r="Q23" s="480"/>
      <c r="R23" s="480"/>
      <c r="S23" s="480"/>
      <c r="T23" s="1037" t="s">
        <v>636</v>
      </c>
      <c r="U23" s="1037"/>
      <c r="V23" s="978" t="s">
        <v>356</v>
      </c>
      <c r="W23" s="978"/>
      <c r="X23" s="1038" t="s">
        <v>646</v>
      </c>
      <c r="Y23" s="1038"/>
      <c r="Z23" s="476"/>
    </row>
    <row r="24" spans="2:26" s="353" customFormat="1" ht="26.25" customHeight="1">
      <c r="B24" s="445"/>
      <c r="C24" s="501" t="s">
        <v>1097</v>
      </c>
      <c r="D24" s="501"/>
      <c r="E24" s="501"/>
      <c r="F24" s="501"/>
      <c r="G24" s="501"/>
      <c r="H24" s="501"/>
      <c r="I24" s="501"/>
      <c r="J24" s="501"/>
      <c r="K24" s="501"/>
      <c r="L24" s="501"/>
      <c r="M24" s="501"/>
      <c r="N24" s="501"/>
      <c r="O24" s="501"/>
      <c r="P24" s="501"/>
      <c r="Q24" s="501"/>
      <c r="R24" s="501"/>
      <c r="S24" s="501"/>
      <c r="T24" s="455" t="s">
        <v>470</v>
      </c>
      <c r="U24" s="455"/>
      <c r="V24" s="978" t="s">
        <v>356</v>
      </c>
      <c r="W24" s="978"/>
      <c r="X24" s="488" t="s">
        <v>470</v>
      </c>
      <c r="Y24" s="488"/>
      <c r="Z24" s="476"/>
    </row>
    <row r="25" spans="2:26" s="353" customFormat="1" ht="58.5" customHeight="1">
      <c r="B25" s="445"/>
      <c r="C25" s="1036" t="s">
        <v>952</v>
      </c>
      <c r="D25" s="1036"/>
      <c r="E25" s="1036"/>
      <c r="F25" s="1036"/>
      <c r="G25" s="1036"/>
      <c r="H25" s="1036"/>
      <c r="I25" s="1036"/>
      <c r="J25" s="1036"/>
      <c r="K25" s="1036"/>
      <c r="L25" s="1036"/>
      <c r="M25" s="1036"/>
      <c r="N25" s="1036"/>
      <c r="O25" s="1036"/>
      <c r="P25" s="1036"/>
      <c r="Q25" s="1036"/>
      <c r="R25" s="1036"/>
      <c r="S25" s="1036"/>
      <c r="T25" s="455" t="s">
        <v>470</v>
      </c>
      <c r="U25" s="455"/>
      <c r="V25" s="978" t="s">
        <v>356</v>
      </c>
      <c r="W25" s="978"/>
      <c r="X25" s="488" t="s">
        <v>470</v>
      </c>
      <c r="Y25" s="488"/>
      <c r="Z25" s="476"/>
    </row>
    <row r="26" spans="2:26" s="353" customFormat="1" ht="46.5" customHeight="1">
      <c r="B26" s="445"/>
      <c r="C26" s="501" t="s">
        <v>113</v>
      </c>
      <c r="D26" s="501"/>
      <c r="E26" s="501"/>
      <c r="F26" s="501"/>
      <c r="G26" s="501"/>
      <c r="H26" s="501"/>
      <c r="I26" s="501"/>
      <c r="J26" s="501"/>
      <c r="K26" s="501"/>
      <c r="L26" s="501"/>
      <c r="M26" s="501"/>
      <c r="N26" s="501"/>
      <c r="O26" s="501"/>
      <c r="P26" s="501"/>
      <c r="Q26" s="501"/>
      <c r="R26" s="501"/>
      <c r="S26" s="501"/>
      <c r="T26" s="455" t="s">
        <v>470</v>
      </c>
      <c r="U26" s="455"/>
      <c r="V26" s="978" t="s">
        <v>356</v>
      </c>
      <c r="W26" s="978"/>
      <c r="X26" s="488" t="s">
        <v>470</v>
      </c>
      <c r="Y26" s="488"/>
      <c r="Z26" s="476"/>
    </row>
    <row r="27" spans="2:26" s="353" customFormat="1" ht="26.25" customHeight="1">
      <c r="B27" s="445"/>
      <c r="C27" s="501" t="s">
        <v>852</v>
      </c>
      <c r="D27" s="501"/>
      <c r="E27" s="501"/>
      <c r="F27" s="501"/>
      <c r="G27" s="501"/>
      <c r="H27" s="501"/>
      <c r="I27" s="501"/>
      <c r="J27" s="501"/>
      <c r="K27" s="501"/>
      <c r="L27" s="501"/>
      <c r="M27" s="501"/>
      <c r="N27" s="501"/>
      <c r="O27" s="501"/>
      <c r="P27" s="501"/>
      <c r="Q27" s="501"/>
      <c r="R27" s="501"/>
      <c r="S27" s="501"/>
      <c r="T27" s="455" t="s">
        <v>470</v>
      </c>
      <c r="U27" s="455"/>
      <c r="V27" s="978" t="s">
        <v>356</v>
      </c>
      <c r="W27" s="978"/>
      <c r="X27" s="488" t="s">
        <v>470</v>
      </c>
      <c r="Y27" s="488"/>
      <c r="Z27" s="476"/>
    </row>
    <row r="28" spans="2:26" s="353" customFormat="1" ht="9" customHeight="1">
      <c r="B28" s="479"/>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90"/>
    </row>
    <row r="29" spans="2:26" s="353" customFormat="1">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spans="2:26" s="353" customFormat="1" ht="13.5" customHeight="1">
      <c r="B30" s="1035" t="s">
        <v>657</v>
      </c>
      <c r="C30" s="1035"/>
      <c r="D30" s="1035"/>
      <c r="E30" s="1035"/>
      <c r="F30" s="1035"/>
      <c r="G30" s="1035"/>
      <c r="H30" s="1035"/>
      <c r="I30" s="1035"/>
      <c r="J30" s="1035"/>
      <c r="K30" s="1035"/>
      <c r="L30" s="1035"/>
      <c r="M30" s="1035"/>
      <c r="N30" s="1035"/>
      <c r="O30" s="1035"/>
      <c r="P30" s="1035"/>
      <c r="Q30" s="1035"/>
      <c r="R30" s="1035"/>
      <c r="S30" s="1035"/>
      <c r="T30" s="1035"/>
      <c r="U30" s="1035"/>
      <c r="V30" s="1035"/>
      <c r="W30" s="1035"/>
      <c r="X30" s="1035"/>
      <c r="Y30" s="1035"/>
      <c r="Z30" s="1035"/>
    </row>
    <row r="31" spans="2:26" s="549" customFormat="1" ht="73.5" customHeight="1">
      <c r="B31" s="1035"/>
      <c r="C31" s="1035"/>
      <c r="D31" s="1035"/>
      <c r="E31" s="1035"/>
      <c r="F31" s="1035"/>
      <c r="G31" s="1035"/>
      <c r="H31" s="1035"/>
      <c r="I31" s="1035"/>
      <c r="J31" s="1035"/>
      <c r="K31" s="1035"/>
      <c r="L31" s="1035"/>
      <c r="M31" s="1035"/>
      <c r="N31" s="1035"/>
      <c r="O31" s="1035"/>
      <c r="P31" s="1035"/>
      <c r="Q31" s="1035"/>
      <c r="R31" s="1035"/>
      <c r="S31" s="1035"/>
      <c r="T31" s="1035"/>
      <c r="U31" s="1035"/>
      <c r="V31" s="1035"/>
      <c r="W31" s="1035"/>
      <c r="X31" s="1035"/>
      <c r="Y31" s="1035"/>
      <c r="Z31" s="1035"/>
    </row>
    <row r="32" spans="2:26" s="549" customFormat="1">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row>
    <row r="33" spans="2:26" s="549" customFormat="1">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row>
    <row r="122" spans="3:7">
      <c r="C122" s="357"/>
      <c r="D122" s="357"/>
      <c r="E122" s="357"/>
      <c r="F122" s="357"/>
      <c r="G122" s="357"/>
    </row>
    <row r="123" spans="3:7">
      <c r="C123" s="35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5" type="Hiragana"/>
  <dataValidations count="1">
    <dataValidation type="list" allowBlank="1" showDropDown="0" showInputMessage="1" showErrorMessage="1" sqref="G7:G8 L7 Q7:Q8 T24:U27 X24:Y27">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5" sqref="B5:AE5"/>
    </sheetView>
  </sheetViews>
  <sheetFormatPr defaultColWidth="4.00390625" defaultRowHeight="13.5"/>
  <cols>
    <col min="1" max="1" width="2.8671875" style="353" customWidth="1"/>
    <col min="2" max="2" width="2.3671875" style="353" customWidth="1"/>
    <col min="3" max="3" width="3.5" style="353" customWidth="1"/>
    <col min="4" max="15" width="3.62890625" style="353" customWidth="1"/>
    <col min="16" max="16" width="1.5" style="353" customWidth="1"/>
    <col min="17" max="18" width="3.62890625" style="353" customWidth="1"/>
    <col min="19" max="19" width="2.75" style="353" customWidth="1"/>
    <col min="20" max="25" width="3.62890625" style="353" customWidth="1"/>
    <col min="26" max="26" width="9.5" style="353" customWidth="1"/>
    <col min="27" max="30" width="3.62890625" style="353" customWidth="1"/>
    <col min="31" max="31" width="6.62890625" style="353" customWidth="1"/>
    <col min="32" max="16384" width="4" style="353" customWidth="1"/>
  </cols>
  <sheetData>
    <row r="2" spans="2:31">
      <c r="B2" s="353" t="s">
        <v>1941</v>
      </c>
    </row>
    <row r="3" spans="2:31">
      <c r="U3" s="441"/>
      <c r="X3" s="463" t="s">
        <v>33</v>
      </c>
      <c r="Y3" s="442"/>
      <c r="Z3" s="442"/>
      <c r="AA3" s="463" t="s">
        <v>37</v>
      </c>
      <c r="AB3" s="451"/>
      <c r="AC3" s="463" t="s">
        <v>45</v>
      </c>
      <c r="AD3" s="451"/>
      <c r="AE3" s="463" t="s">
        <v>16</v>
      </c>
    </row>
    <row r="4" spans="2:31">
      <c r="T4" s="485"/>
      <c r="U4" s="485"/>
      <c r="V4" s="485"/>
    </row>
    <row r="5" spans="2:31">
      <c r="B5" s="442" t="s">
        <v>350</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row>
    <row r="7" spans="2:31" ht="23.25" customHeight="1">
      <c r="B7" s="443" t="s">
        <v>619</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row>
    <row r="8" spans="2:31" ht="23.25" customHeight="1">
      <c r="B8" s="443" t="s">
        <v>620</v>
      </c>
      <c r="C8" s="443"/>
      <c r="D8" s="443"/>
      <c r="E8" s="443"/>
      <c r="F8" s="455" t="s">
        <v>470</v>
      </c>
      <c r="G8" s="457" t="s">
        <v>927</v>
      </c>
      <c r="H8" s="457"/>
      <c r="I8" s="457"/>
      <c r="J8" s="457"/>
      <c r="K8" s="483" t="s">
        <v>470</v>
      </c>
      <c r="L8" s="457" t="s">
        <v>435</v>
      </c>
      <c r="M8" s="457"/>
      <c r="N8" s="457"/>
      <c r="O8" s="457"/>
      <c r="P8" s="457"/>
      <c r="Q8" s="483" t="s">
        <v>470</v>
      </c>
      <c r="R8" s="457" t="s">
        <v>623</v>
      </c>
      <c r="S8" s="457"/>
      <c r="T8" s="457"/>
      <c r="U8" s="457"/>
      <c r="V8" s="457"/>
      <c r="W8" s="457"/>
      <c r="X8" s="457"/>
      <c r="Y8" s="457"/>
      <c r="Z8" s="457"/>
      <c r="AA8" s="457"/>
      <c r="AB8" s="457"/>
      <c r="AC8" s="457"/>
      <c r="AD8" s="484"/>
      <c r="AE8" s="514"/>
    </row>
    <row r="9" spans="2:31" ht="24.75" customHeight="1">
      <c r="B9" s="443" t="s">
        <v>626</v>
      </c>
      <c r="C9" s="443"/>
      <c r="D9" s="443"/>
      <c r="E9" s="443"/>
      <c r="F9" s="451" t="s">
        <v>470</v>
      </c>
      <c r="G9" s="596" t="s">
        <v>1942</v>
      </c>
      <c r="H9" s="441"/>
      <c r="I9" s="441"/>
      <c r="J9" s="441"/>
      <c r="K9" s="441"/>
      <c r="L9" s="441"/>
      <c r="M9" s="441"/>
      <c r="N9" s="441"/>
      <c r="O9" s="441"/>
      <c r="Q9" s="450"/>
      <c r="R9" s="508" t="s">
        <v>470</v>
      </c>
      <c r="S9" s="441" t="s">
        <v>1943</v>
      </c>
      <c r="T9" s="441"/>
      <c r="U9" s="441"/>
      <c r="V9" s="441"/>
      <c r="W9" s="458"/>
      <c r="X9" s="458"/>
      <c r="Y9" s="458"/>
      <c r="Z9" s="458"/>
      <c r="AA9" s="458"/>
      <c r="AB9" s="458"/>
      <c r="AC9" s="458"/>
      <c r="AD9" s="450"/>
      <c r="AE9" s="475"/>
    </row>
    <row r="10" spans="2:31" ht="24.75" customHeight="1">
      <c r="B10" s="443"/>
      <c r="C10" s="443"/>
      <c r="D10" s="443"/>
      <c r="E10" s="443"/>
      <c r="F10" s="451" t="s">
        <v>470</v>
      </c>
      <c r="G10" s="441" t="s">
        <v>1944</v>
      </c>
      <c r="H10" s="441"/>
      <c r="I10" s="441"/>
      <c r="J10" s="441"/>
      <c r="K10" s="441"/>
      <c r="L10" s="441"/>
      <c r="M10" s="441"/>
      <c r="N10" s="441"/>
      <c r="O10" s="441"/>
      <c r="R10" s="451" t="s">
        <v>470</v>
      </c>
      <c r="S10" s="441" t="s">
        <v>1297</v>
      </c>
      <c r="T10" s="441"/>
      <c r="U10" s="441"/>
      <c r="V10" s="441"/>
      <c r="W10" s="441"/>
      <c r="X10" s="441"/>
      <c r="Y10" s="441"/>
      <c r="Z10" s="441"/>
      <c r="AA10" s="441"/>
      <c r="AB10" s="441"/>
      <c r="AC10" s="441"/>
      <c r="AE10" s="476"/>
    </row>
    <row r="11" spans="2:31" ht="24.75" customHeight="1">
      <c r="B11" s="443"/>
      <c r="C11" s="443"/>
      <c r="D11" s="443"/>
      <c r="E11" s="443"/>
      <c r="F11" s="451" t="s">
        <v>470</v>
      </c>
      <c r="G11" s="441" t="s">
        <v>1945</v>
      </c>
      <c r="H11" s="441"/>
      <c r="I11" s="441"/>
      <c r="J11" s="441"/>
      <c r="K11" s="441"/>
      <c r="L11" s="441"/>
      <c r="M11" s="441"/>
      <c r="N11" s="441"/>
      <c r="O11" s="441"/>
      <c r="R11" s="451"/>
      <c r="S11" s="441"/>
      <c r="T11" s="441"/>
      <c r="U11" s="441"/>
      <c r="V11" s="441"/>
      <c r="W11" s="441"/>
      <c r="X11" s="441"/>
      <c r="Y11" s="441"/>
      <c r="Z11" s="441"/>
      <c r="AA11" s="441"/>
      <c r="AB11" s="441"/>
      <c r="AC11" s="441"/>
      <c r="AE11" s="476"/>
    </row>
    <row r="12" spans="2:31" ht="30.75" customHeight="1">
      <c r="B12" s="443" t="s">
        <v>381</v>
      </c>
      <c r="C12" s="443"/>
      <c r="D12" s="443"/>
      <c r="E12" s="443"/>
      <c r="F12" s="455" t="s">
        <v>470</v>
      </c>
      <c r="G12" s="457" t="s">
        <v>269</v>
      </c>
      <c r="H12" s="586"/>
      <c r="I12" s="586"/>
      <c r="J12" s="586"/>
      <c r="K12" s="586"/>
      <c r="L12" s="586"/>
      <c r="M12" s="586"/>
      <c r="N12" s="586"/>
      <c r="O12" s="586"/>
      <c r="P12" s="586"/>
      <c r="Q12" s="484"/>
      <c r="R12" s="483" t="s">
        <v>470</v>
      </c>
      <c r="S12" s="457" t="s">
        <v>1946</v>
      </c>
      <c r="T12" s="586"/>
      <c r="U12" s="586"/>
      <c r="V12" s="586"/>
      <c r="W12" s="586"/>
      <c r="X12" s="586"/>
      <c r="Y12" s="586"/>
      <c r="Z12" s="586"/>
      <c r="AA12" s="586"/>
      <c r="AB12" s="586"/>
      <c r="AC12" s="586"/>
      <c r="AD12" s="484"/>
      <c r="AE12" s="514"/>
    </row>
    <row r="14" spans="2:31">
      <c r="B14" s="576"/>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514"/>
      <c r="AA14" s="455"/>
      <c r="AB14" s="483" t="s">
        <v>636</v>
      </c>
      <c r="AC14" s="483" t="s">
        <v>356</v>
      </c>
      <c r="AD14" s="483" t="s">
        <v>646</v>
      </c>
      <c r="AE14" s="514"/>
    </row>
    <row r="15" spans="2:31">
      <c r="B15" s="444" t="s">
        <v>1947</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591"/>
      <c r="AA15" s="593"/>
      <c r="AB15" s="508"/>
      <c r="AC15" s="508"/>
      <c r="AD15" s="450"/>
      <c r="AE15" s="475"/>
    </row>
    <row r="16" spans="2:31">
      <c r="B16" s="445"/>
      <c r="C16" s="580" t="s">
        <v>818</v>
      </c>
      <c r="D16" s="353" t="s">
        <v>1948</v>
      </c>
      <c r="Z16" s="592"/>
      <c r="AA16" s="466"/>
      <c r="AB16" s="451" t="s">
        <v>470</v>
      </c>
      <c r="AC16" s="451" t="s">
        <v>356</v>
      </c>
      <c r="AD16" s="451" t="s">
        <v>470</v>
      </c>
      <c r="AE16" s="476"/>
    </row>
    <row r="17" spans="2:31">
      <c r="B17" s="445"/>
      <c r="D17" s="353" t="s">
        <v>939</v>
      </c>
      <c r="Z17" s="477"/>
      <c r="AA17" s="446"/>
      <c r="AB17" s="451"/>
      <c r="AC17" s="451"/>
      <c r="AE17" s="476"/>
    </row>
    <row r="18" spans="2:31" ht="6" customHeight="1">
      <c r="B18" s="445"/>
      <c r="Z18" s="477"/>
      <c r="AA18" s="446"/>
      <c r="AB18" s="451"/>
      <c r="AC18" s="451"/>
      <c r="AE18" s="476"/>
    </row>
    <row r="19" spans="2:31">
      <c r="B19" s="445"/>
      <c r="D19" s="582" t="s">
        <v>329</v>
      </c>
      <c r="E19" s="457"/>
      <c r="F19" s="457"/>
      <c r="G19" s="457"/>
      <c r="H19" s="457"/>
      <c r="I19" s="457"/>
      <c r="J19" s="457"/>
      <c r="K19" s="457"/>
      <c r="L19" s="457"/>
      <c r="M19" s="457"/>
      <c r="N19" s="457"/>
      <c r="O19" s="484"/>
      <c r="P19" s="484"/>
      <c r="Q19" s="484"/>
      <c r="R19" s="484"/>
      <c r="S19" s="457"/>
      <c r="T19" s="457"/>
      <c r="U19" s="455"/>
      <c r="V19" s="455"/>
      <c r="W19" s="455"/>
      <c r="X19" s="484" t="s">
        <v>494</v>
      </c>
      <c r="Y19" s="445"/>
      <c r="Z19" s="477"/>
      <c r="AA19" s="446"/>
      <c r="AB19" s="451"/>
      <c r="AC19" s="451"/>
      <c r="AE19" s="476"/>
    </row>
    <row r="20" spans="2:31">
      <c r="B20" s="445"/>
      <c r="D20" s="582" t="s">
        <v>450</v>
      </c>
      <c r="E20" s="457"/>
      <c r="F20" s="457"/>
      <c r="G20" s="457"/>
      <c r="H20" s="457"/>
      <c r="I20" s="457"/>
      <c r="J20" s="457"/>
      <c r="K20" s="457"/>
      <c r="L20" s="457"/>
      <c r="M20" s="457"/>
      <c r="N20" s="457"/>
      <c r="O20" s="484"/>
      <c r="P20" s="484"/>
      <c r="Q20" s="484"/>
      <c r="R20" s="484"/>
      <c r="S20" s="457"/>
      <c r="T20" s="457"/>
      <c r="U20" s="455"/>
      <c r="V20" s="455"/>
      <c r="W20" s="455"/>
      <c r="X20" s="484" t="s">
        <v>494</v>
      </c>
      <c r="Y20" s="445"/>
      <c r="Z20" s="476"/>
      <c r="AA20" s="446"/>
      <c r="AB20" s="451"/>
      <c r="AC20" s="451"/>
      <c r="AE20" s="476"/>
    </row>
    <row r="21" spans="2:31">
      <c r="B21" s="445"/>
      <c r="D21" s="582" t="s">
        <v>535</v>
      </c>
      <c r="E21" s="457"/>
      <c r="F21" s="457"/>
      <c r="G21" s="457"/>
      <c r="H21" s="457"/>
      <c r="I21" s="457"/>
      <c r="J21" s="457"/>
      <c r="K21" s="457"/>
      <c r="L21" s="457"/>
      <c r="M21" s="457"/>
      <c r="N21" s="457"/>
      <c r="O21" s="484"/>
      <c r="P21" s="484"/>
      <c r="Q21" s="484"/>
      <c r="R21" s="484"/>
      <c r="S21" s="457"/>
      <c r="T21" s="589" t="str">
        <f>(IFERROR(ROUNDDOWN(T20/T19*100,0),""))</f>
        <v/>
      </c>
      <c r="U21" s="834" t="str">
        <f>(IFERROR(ROUNDDOWN(U20/U19*100,0),""))</f>
        <v/>
      </c>
      <c r="V21" s="834"/>
      <c r="W21" s="834"/>
      <c r="X21" s="484" t="s">
        <v>120</v>
      </c>
      <c r="Y21" s="445"/>
      <c r="Z21" s="491"/>
      <c r="AA21" s="446"/>
      <c r="AB21" s="451"/>
      <c r="AC21" s="451"/>
      <c r="AE21" s="476"/>
    </row>
    <row r="22" spans="2:31">
      <c r="B22" s="445"/>
      <c r="D22" s="353" t="s">
        <v>1949</v>
      </c>
      <c r="Z22" s="491"/>
      <c r="AA22" s="446"/>
      <c r="AB22" s="451"/>
      <c r="AC22" s="451"/>
      <c r="AE22" s="476"/>
    </row>
    <row r="23" spans="2:31">
      <c r="B23" s="445"/>
      <c r="E23" s="353" t="s">
        <v>295</v>
      </c>
      <c r="Z23" s="491"/>
      <c r="AA23" s="446"/>
      <c r="AB23" s="451"/>
      <c r="AC23" s="451"/>
      <c r="AE23" s="476"/>
    </row>
    <row r="24" spans="2:31">
      <c r="B24" s="445"/>
      <c r="Z24" s="491"/>
      <c r="AA24" s="446"/>
      <c r="AB24" s="451"/>
      <c r="AC24" s="451"/>
      <c r="AE24" s="476"/>
    </row>
    <row r="25" spans="2:31">
      <c r="B25" s="445"/>
      <c r="C25" s="580" t="s">
        <v>941</v>
      </c>
      <c r="D25" s="353" t="s">
        <v>1952</v>
      </c>
      <c r="Z25" s="592"/>
      <c r="AA25" s="446"/>
      <c r="AB25" s="451" t="s">
        <v>470</v>
      </c>
      <c r="AC25" s="451" t="s">
        <v>356</v>
      </c>
      <c r="AD25" s="451" t="s">
        <v>470</v>
      </c>
      <c r="AE25" s="476"/>
    </row>
    <row r="26" spans="2:31">
      <c r="B26" s="445"/>
      <c r="C26" s="580"/>
      <c r="D26" s="353" t="s">
        <v>1758</v>
      </c>
      <c r="Z26" s="592"/>
      <c r="AA26" s="446"/>
      <c r="AB26" s="451"/>
      <c r="AC26" s="451"/>
      <c r="AD26" s="451"/>
      <c r="AE26" s="476"/>
    </row>
    <row r="27" spans="2:31">
      <c r="B27" s="445"/>
      <c r="C27" s="580"/>
      <c r="D27" s="353" t="s">
        <v>989</v>
      </c>
      <c r="Z27" s="592"/>
      <c r="AA27" s="446"/>
      <c r="AB27" s="451"/>
      <c r="AC27" s="451"/>
      <c r="AD27" s="451"/>
      <c r="AE27" s="476"/>
    </row>
    <row r="28" spans="2:31">
      <c r="B28" s="445"/>
      <c r="C28" s="580"/>
      <c r="D28" s="353" t="s">
        <v>1953</v>
      </c>
      <c r="Z28" s="592"/>
      <c r="AA28" s="446"/>
      <c r="AB28" s="451"/>
      <c r="AC28" s="451"/>
      <c r="AD28" s="451"/>
      <c r="AE28" s="476"/>
    </row>
    <row r="29" spans="2:31" ht="6" customHeight="1">
      <c r="B29" s="445"/>
      <c r="Z29" s="491"/>
      <c r="AA29" s="446"/>
      <c r="AB29" s="451"/>
      <c r="AC29" s="451"/>
      <c r="AE29" s="476"/>
    </row>
    <row r="30" spans="2:31">
      <c r="B30" s="445"/>
      <c r="C30" s="580"/>
      <c r="D30" s="626" t="s">
        <v>1955</v>
      </c>
      <c r="E30" s="458"/>
      <c r="F30" s="458"/>
      <c r="G30" s="458"/>
      <c r="H30" s="458"/>
      <c r="I30" s="458"/>
      <c r="J30" s="458"/>
      <c r="K30" s="458"/>
      <c r="L30" s="458"/>
      <c r="M30" s="458"/>
      <c r="N30" s="458"/>
      <c r="O30" s="450"/>
      <c r="P30" s="450"/>
      <c r="Q30" s="450"/>
      <c r="R30" s="450"/>
      <c r="S30" s="450"/>
      <c r="T30" s="475"/>
      <c r="U30" s="455"/>
      <c r="V30" s="455"/>
      <c r="W30" s="455"/>
      <c r="X30" s="488" t="s">
        <v>494</v>
      </c>
      <c r="Z30" s="491"/>
      <c r="AA30" s="446"/>
      <c r="AB30" s="451"/>
      <c r="AC30" s="451"/>
      <c r="AE30" s="476"/>
    </row>
    <row r="31" spans="2:31">
      <c r="B31" s="445"/>
      <c r="C31" s="580"/>
      <c r="D31" s="1040" t="s">
        <v>225</v>
      </c>
      <c r="E31" s="441"/>
      <c r="F31" s="441"/>
      <c r="G31" s="441"/>
      <c r="H31" s="441"/>
      <c r="I31" s="441"/>
      <c r="J31" s="441"/>
      <c r="K31" s="441"/>
      <c r="L31" s="441"/>
      <c r="M31" s="441"/>
      <c r="N31" s="441"/>
      <c r="T31" s="476"/>
      <c r="U31" s="455"/>
      <c r="V31" s="455"/>
      <c r="W31" s="455"/>
      <c r="X31" s="488"/>
      <c r="Z31" s="491"/>
      <c r="AA31" s="446"/>
      <c r="AB31" s="451"/>
      <c r="AC31" s="451"/>
      <c r="AE31" s="476"/>
    </row>
    <row r="32" spans="2:31">
      <c r="B32" s="445"/>
      <c r="C32" s="580"/>
      <c r="D32" s="1040" t="s">
        <v>1956</v>
      </c>
      <c r="E32" s="441"/>
      <c r="F32" s="441"/>
      <c r="G32" s="441"/>
      <c r="H32" s="441"/>
      <c r="I32" s="441"/>
      <c r="J32" s="441"/>
      <c r="K32" s="441"/>
      <c r="L32" s="441"/>
      <c r="M32" s="441"/>
      <c r="N32" s="441"/>
      <c r="T32" s="476"/>
      <c r="U32" s="455"/>
      <c r="V32" s="455"/>
      <c r="W32" s="455"/>
      <c r="X32" s="488"/>
      <c r="Z32" s="491"/>
      <c r="AA32" s="446"/>
      <c r="AB32" s="451"/>
      <c r="AC32" s="451"/>
      <c r="AE32" s="476"/>
    </row>
    <row r="33" spans="2:35">
      <c r="B33" s="445"/>
      <c r="C33" s="580"/>
      <c r="D33" s="1041" t="s">
        <v>1455</v>
      </c>
      <c r="E33" s="459"/>
      <c r="F33" s="459"/>
      <c r="G33" s="459"/>
      <c r="H33" s="459"/>
      <c r="I33" s="459"/>
      <c r="J33" s="459"/>
      <c r="K33" s="459"/>
      <c r="L33" s="459"/>
      <c r="M33" s="459"/>
      <c r="N33" s="459"/>
      <c r="O33" s="480"/>
      <c r="P33" s="480"/>
      <c r="Q33" s="480"/>
      <c r="R33" s="480"/>
      <c r="S33" s="480"/>
      <c r="T33" s="490"/>
      <c r="U33" s="455"/>
      <c r="V33" s="455"/>
      <c r="W33" s="455"/>
      <c r="X33" s="488"/>
      <c r="Z33" s="491"/>
      <c r="AA33" s="446"/>
      <c r="AB33" s="451"/>
      <c r="AC33" s="451"/>
      <c r="AE33" s="476"/>
    </row>
    <row r="34" spans="2:35" ht="4.5" customHeight="1">
      <c r="B34" s="445"/>
      <c r="C34" s="580"/>
      <c r="D34" s="441"/>
      <c r="E34" s="441"/>
      <c r="F34" s="441"/>
      <c r="G34" s="441"/>
      <c r="H34" s="441"/>
      <c r="I34" s="441"/>
      <c r="J34" s="441"/>
      <c r="K34" s="441"/>
      <c r="L34" s="441"/>
      <c r="M34" s="441"/>
      <c r="N34" s="441"/>
      <c r="U34" s="451"/>
      <c r="V34" s="451"/>
      <c r="W34" s="451"/>
      <c r="Z34" s="491"/>
      <c r="AA34" s="446"/>
      <c r="AB34" s="451"/>
      <c r="AC34" s="451"/>
      <c r="AE34" s="476"/>
    </row>
    <row r="35" spans="2:35">
      <c r="B35" s="445"/>
      <c r="C35" s="580"/>
      <c r="J35" s="442"/>
      <c r="K35" s="442"/>
      <c r="L35" s="442"/>
      <c r="M35" s="442"/>
      <c r="N35" s="442"/>
      <c r="O35" s="442"/>
      <c r="P35" s="442"/>
      <c r="Q35" s="442"/>
      <c r="R35" s="442"/>
      <c r="S35" s="442"/>
      <c r="T35" s="442"/>
      <c r="U35" s="442"/>
      <c r="V35" s="442"/>
      <c r="Z35" s="477"/>
      <c r="AA35" s="446"/>
      <c r="AB35" s="451"/>
      <c r="AC35" s="451"/>
      <c r="AE35" s="476"/>
    </row>
    <row r="36" spans="2:35">
      <c r="B36" s="445"/>
      <c r="C36" s="580" t="s">
        <v>38</v>
      </c>
      <c r="D36" s="353" t="s">
        <v>173</v>
      </c>
      <c r="Z36" s="592"/>
      <c r="AA36" s="466"/>
      <c r="AB36" s="451" t="s">
        <v>470</v>
      </c>
      <c r="AC36" s="451" t="s">
        <v>356</v>
      </c>
      <c r="AD36" s="451" t="s">
        <v>470</v>
      </c>
      <c r="AE36" s="476"/>
    </row>
    <row r="37" spans="2:35">
      <c r="B37" s="445"/>
      <c r="D37" s="353" t="s">
        <v>1244</v>
      </c>
      <c r="E37" s="441"/>
      <c r="F37" s="441"/>
      <c r="G37" s="441"/>
      <c r="H37" s="441"/>
      <c r="I37" s="441"/>
      <c r="J37" s="441"/>
      <c r="K37" s="441"/>
      <c r="L37" s="441"/>
      <c r="M37" s="441"/>
      <c r="N37" s="441"/>
      <c r="O37" s="497"/>
      <c r="P37" s="497"/>
      <c r="Q37" s="497"/>
      <c r="Z37" s="491"/>
      <c r="AA37" s="446"/>
      <c r="AB37" s="451"/>
      <c r="AC37" s="451"/>
      <c r="AE37" s="476"/>
    </row>
    <row r="38" spans="2:35" ht="14.25" customHeight="1">
      <c r="B38" s="445"/>
      <c r="C38" s="580"/>
      <c r="Z38" s="592"/>
      <c r="AA38" s="466"/>
      <c r="AB38" s="451"/>
      <c r="AC38" s="451"/>
      <c r="AD38" s="451"/>
      <c r="AE38" s="476"/>
    </row>
    <row r="39" spans="2:35" ht="14.25" customHeight="1">
      <c r="B39" s="445"/>
      <c r="C39" s="580" t="s">
        <v>1094</v>
      </c>
      <c r="D39" s="353" t="s">
        <v>1958</v>
      </c>
      <c r="Z39" s="592"/>
      <c r="AA39" s="466"/>
      <c r="AB39" s="451" t="s">
        <v>470</v>
      </c>
      <c r="AC39" s="451" t="s">
        <v>356</v>
      </c>
      <c r="AD39" s="451" t="s">
        <v>470</v>
      </c>
      <c r="AE39" s="476"/>
    </row>
    <row r="40" spans="2:35" ht="14.25" customHeight="1">
      <c r="B40" s="445"/>
      <c r="C40" s="580"/>
      <c r="D40" s="353" t="s">
        <v>1959</v>
      </c>
      <c r="Z40" s="592"/>
      <c r="AA40" s="466"/>
      <c r="AB40" s="451"/>
      <c r="AC40" s="451"/>
      <c r="AD40" s="451"/>
      <c r="AE40" s="476"/>
    </row>
    <row r="41" spans="2:35">
      <c r="B41" s="445"/>
      <c r="D41" s="353" t="s">
        <v>1962</v>
      </c>
      <c r="Z41" s="491"/>
      <c r="AA41" s="446"/>
      <c r="AB41" s="451"/>
      <c r="AC41" s="451"/>
      <c r="AE41" s="476"/>
    </row>
    <row r="42" spans="2:35">
      <c r="B42" s="445"/>
      <c r="Z42" s="477"/>
      <c r="AA42" s="446"/>
      <c r="AB42" s="451"/>
      <c r="AC42" s="451"/>
      <c r="AE42" s="476"/>
    </row>
    <row r="43" spans="2:35">
      <c r="B43" s="445" t="s">
        <v>1963</v>
      </c>
      <c r="Z43" s="491"/>
      <c r="AA43" s="446"/>
      <c r="AB43" s="451"/>
      <c r="AC43" s="451"/>
      <c r="AE43" s="476"/>
    </row>
    <row r="44" spans="2:35" ht="17.25" customHeight="1">
      <c r="B44" s="445"/>
      <c r="C44" s="580" t="s">
        <v>818</v>
      </c>
      <c r="D44" s="353" t="s">
        <v>62</v>
      </c>
      <c r="Z44" s="592"/>
      <c r="AA44" s="466"/>
      <c r="AB44" s="451" t="s">
        <v>470</v>
      </c>
      <c r="AC44" s="451" t="s">
        <v>356</v>
      </c>
      <c r="AD44" s="451" t="s">
        <v>470</v>
      </c>
      <c r="AE44" s="476"/>
    </row>
    <row r="45" spans="2:35" ht="18.75" customHeight="1">
      <c r="B45" s="445"/>
      <c r="D45" s="353" t="s">
        <v>829</v>
      </c>
      <c r="Z45" s="491"/>
      <c r="AA45" s="446"/>
      <c r="AB45" s="451"/>
      <c r="AC45" s="451"/>
      <c r="AE45" s="476"/>
    </row>
    <row r="46" spans="2:35" ht="7.5" customHeight="1">
      <c r="B46" s="445"/>
      <c r="W46" s="464"/>
      <c r="Z46" s="476"/>
      <c r="AA46" s="446"/>
      <c r="AB46" s="451"/>
      <c r="AC46" s="451"/>
      <c r="AE46" s="476"/>
      <c r="AI46" s="497"/>
    </row>
    <row r="47" spans="2:35">
      <c r="B47" s="445"/>
      <c r="E47" s="441"/>
      <c r="F47" s="441"/>
      <c r="G47" s="441"/>
      <c r="H47" s="441"/>
      <c r="I47" s="441"/>
      <c r="J47" s="441"/>
      <c r="K47" s="441"/>
      <c r="L47" s="441"/>
      <c r="M47" s="441"/>
      <c r="N47" s="441"/>
      <c r="O47" s="497"/>
      <c r="P47" s="497"/>
      <c r="Q47" s="497"/>
      <c r="Z47" s="491"/>
      <c r="AA47" s="446"/>
      <c r="AB47" s="451"/>
      <c r="AC47" s="451"/>
      <c r="AE47" s="476"/>
    </row>
    <row r="48" spans="2:35">
      <c r="B48" s="445"/>
      <c r="C48" s="580" t="s">
        <v>941</v>
      </c>
      <c r="D48" s="682" t="s">
        <v>1562</v>
      </c>
      <c r="Z48" s="592"/>
      <c r="AA48" s="446"/>
      <c r="AB48" s="451" t="s">
        <v>470</v>
      </c>
      <c r="AC48" s="451" t="s">
        <v>356</v>
      </c>
      <c r="AD48" s="451" t="s">
        <v>470</v>
      </c>
      <c r="AE48" s="476"/>
    </row>
    <row r="49" spans="2:31">
      <c r="B49" s="445"/>
      <c r="C49" s="580"/>
      <c r="D49" s="353" t="s">
        <v>1494</v>
      </c>
      <c r="Z49" s="592"/>
      <c r="AA49" s="446"/>
      <c r="AB49" s="451"/>
      <c r="AC49" s="451"/>
      <c r="AD49" s="451"/>
      <c r="AE49" s="476"/>
    </row>
    <row r="50" spans="2:31">
      <c r="B50" s="445"/>
      <c r="C50" s="580"/>
      <c r="D50" s="353" t="s">
        <v>1078</v>
      </c>
      <c r="Z50" s="592"/>
      <c r="AA50" s="446"/>
      <c r="AB50" s="451"/>
      <c r="AC50" s="451"/>
      <c r="AD50" s="451"/>
      <c r="AE50" s="476"/>
    </row>
    <row r="51" spans="2:31" ht="6" customHeight="1">
      <c r="B51" s="445"/>
      <c r="Z51" s="491"/>
      <c r="AA51" s="446"/>
      <c r="AB51" s="451"/>
      <c r="AC51" s="451"/>
      <c r="AE51" s="476"/>
    </row>
    <row r="52" spans="2:31">
      <c r="B52" s="445"/>
      <c r="C52" s="580"/>
      <c r="D52" s="626" t="s">
        <v>1964</v>
      </c>
      <c r="E52" s="458"/>
      <c r="F52" s="458"/>
      <c r="G52" s="458"/>
      <c r="H52" s="458"/>
      <c r="I52" s="458"/>
      <c r="J52" s="458"/>
      <c r="K52" s="458"/>
      <c r="L52" s="458"/>
      <c r="M52" s="458"/>
      <c r="N52" s="458"/>
      <c r="O52" s="450"/>
      <c r="P52" s="450"/>
      <c r="Q52" s="450"/>
      <c r="R52" s="450"/>
      <c r="S52" s="450"/>
      <c r="T52" s="450"/>
      <c r="U52" s="455"/>
      <c r="V52" s="455"/>
      <c r="W52" s="455"/>
      <c r="X52" s="488" t="s">
        <v>494</v>
      </c>
      <c r="Z52" s="491"/>
      <c r="AA52" s="446"/>
      <c r="AB52" s="451"/>
      <c r="AC52" s="451"/>
      <c r="AE52" s="476"/>
    </row>
    <row r="53" spans="2:31">
      <c r="B53" s="445"/>
      <c r="C53" s="580"/>
      <c r="D53" s="1041" t="s">
        <v>1557</v>
      </c>
      <c r="E53" s="459"/>
      <c r="F53" s="459"/>
      <c r="G53" s="459"/>
      <c r="H53" s="459"/>
      <c r="I53" s="459"/>
      <c r="J53" s="459"/>
      <c r="K53" s="459"/>
      <c r="L53" s="459"/>
      <c r="M53" s="459"/>
      <c r="N53" s="459"/>
      <c r="O53" s="480"/>
      <c r="P53" s="480"/>
      <c r="Q53" s="480"/>
      <c r="R53" s="480"/>
      <c r="S53" s="480"/>
      <c r="T53" s="480"/>
      <c r="U53" s="455"/>
      <c r="V53" s="455"/>
      <c r="W53" s="455"/>
      <c r="X53" s="488"/>
      <c r="Z53" s="491"/>
      <c r="AA53" s="446"/>
      <c r="AB53" s="451"/>
      <c r="AC53" s="451"/>
      <c r="AE53" s="476"/>
    </row>
    <row r="54" spans="2:31" ht="4.5" customHeight="1">
      <c r="B54" s="445"/>
      <c r="C54" s="580"/>
      <c r="D54" s="441"/>
      <c r="E54" s="441"/>
      <c r="F54" s="441"/>
      <c r="G54" s="441"/>
      <c r="H54" s="441"/>
      <c r="I54" s="441"/>
      <c r="J54" s="441"/>
      <c r="K54" s="441"/>
      <c r="L54" s="441"/>
      <c r="M54" s="441"/>
      <c r="N54" s="441"/>
      <c r="U54" s="451"/>
      <c r="V54" s="451"/>
      <c r="W54" s="451"/>
      <c r="Z54" s="491"/>
      <c r="AA54" s="446"/>
      <c r="AB54" s="451"/>
      <c r="AC54" s="451"/>
      <c r="AE54" s="476"/>
    </row>
    <row r="55" spans="2:31">
      <c r="B55" s="445"/>
      <c r="D55" s="451"/>
      <c r="E55" s="497"/>
      <c r="F55" s="497"/>
      <c r="G55" s="497"/>
      <c r="H55" s="497"/>
      <c r="I55" s="497"/>
      <c r="J55" s="497"/>
      <c r="K55" s="497"/>
      <c r="L55" s="497"/>
      <c r="M55" s="497"/>
      <c r="N55" s="497"/>
      <c r="Q55" s="451"/>
      <c r="S55" s="464"/>
      <c r="T55" s="464"/>
      <c r="U55" s="464"/>
      <c r="V55" s="464"/>
      <c r="Z55" s="477"/>
      <c r="AA55" s="446"/>
      <c r="AB55" s="451"/>
      <c r="AC55" s="451"/>
      <c r="AE55" s="476"/>
    </row>
    <row r="56" spans="2:31">
      <c r="B56" s="479"/>
      <c r="C56" s="581"/>
      <c r="D56" s="480"/>
      <c r="E56" s="480"/>
      <c r="F56" s="480"/>
      <c r="G56" s="480"/>
      <c r="H56" s="480"/>
      <c r="I56" s="480"/>
      <c r="J56" s="480"/>
      <c r="K56" s="480"/>
      <c r="L56" s="480"/>
      <c r="M56" s="480"/>
      <c r="N56" s="480"/>
      <c r="O56" s="480"/>
      <c r="P56" s="480"/>
      <c r="Q56" s="480"/>
      <c r="R56" s="480"/>
      <c r="S56" s="480"/>
      <c r="T56" s="480"/>
      <c r="U56" s="480"/>
      <c r="V56" s="480"/>
      <c r="W56" s="480"/>
      <c r="X56" s="480"/>
      <c r="Y56" s="480"/>
      <c r="Z56" s="490"/>
      <c r="AA56" s="456"/>
      <c r="AB56" s="471"/>
      <c r="AC56" s="471"/>
      <c r="AD56" s="480"/>
      <c r="AE56" s="490"/>
    </row>
    <row r="57" spans="2:31">
      <c r="B57" s="353" t="s">
        <v>555</v>
      </c>
      <c r="D57" s="353" t="s">
        <v>1966</v>
      </c>
    </row>
    <row r="58" spans="2:31">
      <c r="D58" s="353" t="s">
        <v>641</v>
      </c>
    </row>
    <row r="59" spans="2:31" ht="3.75" customHeight="1"/>
    <row r="60" spans="2:31">
      <c r="C60" s="1039"/>
    </row>
    <row r="61" spans="2:31">
      <c r="C61" s="1039"/>
    </row>
    <row r="62" spans="2:31">
      <c r="C62" s="1039"/>
    </row>
    <row r="63" spans="2:31">
      <c r="C63" s="1039"/>
    </row>
    <row r="64" spans="2:31">
      <c r="C64" s="1039"/>
    </row>
    <row r="66" spans="3:26">
      <c r="C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row>
    <row r="67" spans="3:26">
      <c r="C67" s="1039"/>
      <c r="E67" s="1039"/>
      <c r="F67" s="1039"/>
      <c r="G67" s="1039"/>
      <c r="H67" s="1039"/>
      <c r="I67" s="1039"/>
      <c r="J67" s="1039"/>
      <c r="K67" s="1039"/>
      <c r="L67" s="1039"/>
      <c r="M67" s="1039"/>
      <c r="N67" s="1039"/>
      <c r="O67" s="1039"/>
      <c r="P67" s="1039"/>
      <c r="Q67" s="1039"/>
      <c r="R67" s="1039"/>
      <c r="S67" s="1039"/>
      <c r="T67" s="1039"/>
      <c r="U67" s="1039"/>
      <c r="V67" s="1039"/>
      <c r="W67" s="1039"/>
      <c r="X67" s="1039"/>
      <c r="Y67" s="1039"/>
      <c r="Z67" s="1039"/>
    </row>
    <row r="68" spans="3:26">
      <c r="C68" s="1039"/>
      <c r="E68" s="1039"/>
      <c r="F68" s="1039"/>
      <c r="G68" s="1039"/>
      <c r="H68" s="1039"/>
      <c r="I68" s="1039"/>
      <c r="J68" s="1039"/>
      <c r="K68" s="1039"/>
      <c r="L68" s="1039"/>
      <c r="M68" s="1039"/>
      <c r="N68" s="1039"/>
      <c r="O68" s="1039"/>
      <c r="P68" s="1039"/>
      <c r="Q68" s="1039"/>
      <c r="R68" s="1039"/>
      <c r="S68" s="1039"/>
      <c r="T68" s="1039"/>
      <c r="U68" s="1039"/>
      <c r="V68" s="1039"/>
      <c r="W68" s="1039"/>
      <c r="X68" s="1039"/>
      <c r="Y68" s="1039"/>
      <c r="Z68" s="1039"/>
    </row>
    <row r="69" spans="3:26">
      <c r="C69" s="1039"/>
      <c r="D69" s="1039"/>
      <c r="E69" s="1039"/>
      <c r="F69" s="1039"/>
      <c r="G69" s="1039"/>
      <c r="H69" s="1039"/>
      <c r="I69" s="1039"/>
      <c r="J69" s="1039"/>
      <c r="K69" s="1039"/>
      <c r="L69" s="1039"/>
      <c r="M69" s="1039"/>
      <c r="N69" s="1039"/>
      <c r="O69" s="1039"/>
      <c r="P69" s="1039"/>
      <c r="Q69" s="1039"/>
      <c r="R69" s="1039"/>
      <c r="S69" s="1039"/>
      <c r="T69" s="1039"/>
      <c r="U69" s="1039"/>
      <c r="V69" s="1039"/>
      <c r="W69" s="1039"/>
      <c r="X69" s="1039"/>
      <c r="Y69" s="1039"/>
      <c r="Z69" s="1039"/>
    </row>
  </sheetData>
  <mergeCells count="16">
    <mergeCell ref="Y3:Z3"/>
    <mergeCell ref="B5:AE5"/>
    <mergeCell ref="B7:E7"/>
    <mergeCell ref="F7:AE7"/>
    <mergeCell ref="B8:E8"/>
    <mergeCell ref="B12:E12"/>
    <mergeCell ref="U19:W19"/>
    <mergeCell ref="U20:W20"/>
    <mergeCell ref="U21:W21"/>
    <mergeCell ref="J35:S35"/>
    <mergeCell ref="T35:V35"/>
    <mergeCell ref="B9:E11"/>
    <mergeCell ref="U30:W33"/>
    <mergeCell ref="X30:X33"/>
    <mergeCell ref="U52:W53"/>
    <mergeCell ref="X52:X53"/>
  </mergeCells>
  <phoneticPr fontId="15" type="Hiragana"/>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511811023622047" footer="0.511811023622047"/>
  <pageSetup paperSize="9" scale="76" fitToWidth="1" fitToHeight="1" orientation="portrait" usePrinterDefaults="1"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D123"/>
  <sheetViews>
    <sheetView workbookViewId="0">
      <selection activeCell="B5" sqref="B5"/>
    </sheetView>
  </sheetViews>
  <sheetFormatPr defaultColWidth="3.50390625" defaultRowHeight="13.5"/>
  <cols>
    <col min="1" max="1" width="3.5" style="343" customWidth="1"/>
    <col min="2" max="2" width="3" style="440" customWidth="1"/>
    <col min="3" max="7" width="3.5" style="343" customWidth="1"/>
    <col min="8" max="8" width="2.5" style="343" customWidth="1"/>
    <col min="9" max="28" width="3.5" style="343" customWidth="1"/>
    <col min="29" max="29" width="6.7578125" style="343" customWidth="1"/>
    <col min="30" max="16384" width="3.5" style="343" customWidth="1"/>
  </cols>
  <sheetData>
    <row r="2" spans="2:29">
      <c r="B2" s="343" t="s">
        <v>129</v>
      </c>
    </row>
    <row r="3" spans="2:29">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row>
    <row r="4" spans="2:29">
      <c r="B4" s="562" t="s">
        <v>1788</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row>
    <row r="6" spans="2:29" ht="30" customHeight="1">
      <c r="B6" s="455">
        <v>1</v>
      </c>
      <c r="C6" s="514" t="s">
        <v>245</v>
      </c>
      <c r="D6" s="514"/>
      <c r="E6" s="514"/>
      <c r="F6" s="514"/>
      <c r="G6" s="514"/>
      <c r="H6" s="1042"/>
      <c r="I6" s="1042"/>
      <c r="J6" s="1042"/>
      <c r="K6" s="1042"/>
      <c r="L6" s="1042"/>
      <c r="M6" s="1042"/>
      <c r="N6" s="1042"/>
      <c r="O6" s="1042"/>
      <c r="P6" s="1042"/>
      <c r="Q6" s="1042"/>
      <c r="R6" s="1042"/>
      <c r="S6" s="1042"/>
      <c r="T6" s="1042"/>
      <c r="U6" s="1042"/>
      <c r="V6" s="1042"/>
      <c r="W6" s="1042"/>
      <c r="X6" s="1042"/>
      <c r="Y6" s="1042"/>
      <c r="Z6" s="1042"/>
      <c r="AA6" s="1042"/>
      <c r="AB6" s="1042"/>
      <c r="AC6" s="1042"/>
    </row>
    <row r="7" spans="2:29" ht="30" customHeight="1">
      <c r="B7" s="446">
        <v>2</v>
      </c>
      <c r="C7" s="475" t="s">
        <v>899</v>
      </c>
      <c r="D7" s="475"/>
      <c r="E7" s="475"/>
      <c r="F7" s="475"/>
      <c r="G7" s="475"/>
      <c r="H7" s="898"/>
      <c r="I7" s="483" t="s">
        <v>470</v>
      </c>
      <c r="J7" s="457" t="s">
        <v>416</v>
      </c>
      <c r="K7" s="457"/>
      <c r="L7" s="457"/>
      <c r="M7" s="457"/>
      <c r="N7" s="483" t="s">
        <v>470</v>
      </c>
      <c r="O7" s="457" t="s">
        <v>510</v>
      </c>
      <c r="P7" s="457"/>
      <c r="Q7" s="457"/>
      <c r="R7" s="457"/>
      <c r="S7" s="483" t="s">
        <v>470</v>
      </c>
      <c r="T7" s="457" t="s">
        <v>27</v>
      </c>
      <c r="U7" s="457"/>
      <c r="V7" s="569"/>
      <c r="W7" s="569"/>
      <c r="X7" s="569"/>
      <c r="Y7" s="569"/>
      <c r="Z7" s="569"/>
      <c r="AC7" s="375"/>
    </row>
    <row r="8" spans="2:29" ht="30" customHeight="1">
      <c r="B8" s="455">
        <v>3</v>
      </c>
      <c r="C8" s="472" t="s">
        <v>785</v>
      </c>
      <c r="D8" s="472"/>
      <c r="E8" s="472"/>
      <c r="F8" s="472"/>
      <c r="G8" s="472"/>
      <c r="H8" s="478"/>
      <c r="I8" s="451" t="s">
        <v>470</v>
      </c>
      <c r="J8" s="441" t="s">
        <v>1967</v>
      </c>
      <c r="K8" s="441"/>
      <c r="L8" s="441"/>
      <c r="M8" s="441"/>
      <c r="N8" s="441"/>
      <c r="O8" s="441"/>
      <c r="P8" s="441"/>
      <c r="Q8" s="451" t="s">
        <v>470</v>
      </c>
      <c r="R8" s="458" t="s">
        <v>685</v>
      </c>
      <c r="U8" s="441"/>
      <c r="AA8" s="358"/>
      <c r="AB8" s="358"/>
      <c r="AC8" s="374"/>
    </row>
    <row r="9" spans="2:29" ht="30" customHeight="1">
      <c r="B9" s="455"/>
      <c r="C9" s="472"/>
      <c r="D9" s="472"/>
      <c r="E9" s="472"/>
      <c r="F9" s="472"/>
      <c r="G9" s="472"/>
      <c r="H9" s="575"/>
      <c r="I9" s="471" t="s">
        <v>470</v>
      </c>
      <c r="J9" s="459" t="s">
        <v>1897</v>
      </c>
      <c r="K9" s="459"/>
      <c r="L9" s="459"/>
      <c r="M9" s="459"/>
      <c r="N9" s="459"/>
      <c r="O9" s="459"/>
      <c r="P9" s="459"/>
      <c r="Q9" s="471" t="s">
        <v>470</v>
      </c>
      <c r="R9" s="459" t="s">
        <v>1968</v>
      </c>
      <c r="S9" s="357"/>
      <c r="T9" s="357"/>
      <c r="U9" s="459"/>
      <c r="V9" s="357"/>
      <c r="W9" s="357"/>
      <c r="X9" s="357"/>
      <c r="Y9" s="357"/>
      <c r="Z9" s="357"/>
      <c r="AA9" s="357"/>
      <c r="AB9" s="357"/>
      <c r="AC9" s="377"/>
    </row>
    <row r="10" spans="2:29">
      <c r="B10" s="563"/>
      <c r="C10" s="358"/>
      <c r="D10" s="358"/>
      <c r="E10" s="358"/>
      <c r="F10" s="358"/>
      <c r="G10" s="374"/>
      <c r="H10" s="478"/>
      <c r="AC10" s="375"/>
    </row>
    <row r="11" spans="2:29" ht="13.5" customHeight="1">
      <c r="B11" s="447">
        <v>4</v>
      </c>
      <c r="C11" s="515" t="s">
        <v>1499</v>
      </c>
      <c r="D11" s="515"/>
      <c r="E11" s="515"/>
      <c r="F11" s="515"/>
      <c r="G11" s="515"/>
      <c r="H11" s="478"/>
      <c r="I11" s="343" t="s">
        <v>309</v>
      </c>
      <c r="AC11" s="375"/>
    </row>
    <row r="12" spans="2:29">
      <c r="B12" s="447"/>
      <c r="C12" s="515"/>
      <c r="D12" s="515"/>
      <c r="E12" s="515"/>
      <c r="F12" s="515"/>
      <c r="G12" s="515"/>
      <c r="H12" s="478"/>
      <c r="AC12" s="375"/>
    </row>
    <row r="13" spans="2:29">
      <c r="B13" s="447"/>
      <c r="C13" s="515"/>
      <c r="D13" s="515"/>
      <c r="E13" s="515"/>
      <c r="F13" s="515"/>
      <c r="G13" s="515"/>
      <c r="H13" s="478"/>
      <c r="I13" s="443" t="s">
        <v>307</v>
      </c>
      <c r="J13" s="443"/>
      <c r="K13" s="443"/>
      <c r="L13" s="443"/>
      <c r="M13" s="443"/>
      <c r="N13" s="443"/>
      <c r="O13" s="443" t="s">
        <v>164</v>
      </c>
      <c r="P13" s="443"/>
      <c r="Q13" s="443"/>
      <c r="R13" s="443"/>
      <c r="S13" s="443"/>
      <c r="T13" s="443"/>
      <c r="U13" s="443"/>
      <c r="V13" s="443"/>
      <c r="W13" s="443"/>
      <c r="AC13" s="375"/>
    </row>
    <row r="14" spans="2:29">
      <c r="B14" s="447"/>
      <c r="G14" s="375"/>
      <c r="H14" s="478"/>
      <c r="I14" s="443"/>
      <c r="J14" s="443"/>
      <c r="K14" s="443"/>
      <c r="L14" s="443"/>
      <c r="M14" s="443"/>
      <c r="N14" s="443"/>
      <c r="O14" s="443"/>
      <c r="P14" s="443"/>
      <c r="Q14" s="443"/>
      <c r="R14" s="443"/>
      <c r="S14" s="443"/>
      <c r="T14" s="443"/>
      <c r="U14" s="443"/>
      <c r="V14" s="443"/>
      <c r="W14" s="443"/>
      <c r="AC14" s="375"/>
    </row>
    <row r="15" spans="2:29" ht="13.5" customHeight="1">
      <c r="B15" s="447"/>
      <c r="G15" s="375"/>
      <c r="H15" s="478"/>
      <c r="I15" s="443" t="s">
        <v>1931</v>
      </c>
      <c r="J15" s="443"/>
      <c r="K15" s="443"/>
      <c r="L15" s="443"/>
      <c r="M15" s="443"/>
      <c r="N15" s="443"/>
      <c r="O15" s="443"/>
      <c r="P15" s="443"/>
      <c r="Q15" s="443"/>
      <c r="R15" s="443"/>
      <c r="S15" s="443"/>
      <c r="T15" s="443"/>
      <c r="U15" s="443"/>
      <c r="V15" s="443"/>
      <c r="W15" s="443"/>
      <c r="AC15" s="375"/>
    </row>
    <row r="16" spans="2:29">
      <c r="B16" s="447"/>
      <c r="G16" s="375"/>
      <c r="H16" s="478"/>
      <c r="I16" s="443"/>
      <c r="J16" s="443"/>
      <c r="K16" s="443"/>
      <c r="L16" s="443"/>
      <c r="M16" s="443"/>
      <c r="N16" s="443"/>
      <c r="O16" s="443"/>
      <c r="P16" s="443"/>
      <c r="Q16" s="443"/>
      <c r="R16" s="443"/>
      <c r="S16" s="443"/>
      <c r="T16" s="443"/>
      <c r="U16" s="443"/>
      <c r="V16" s="443"/>
      <c r="W16" s="443"/>
      <c r="AC16" s="375"/>
    </row>
    <row r="17" spans="2:29">
      <c r="B17" s="447"/>
      <c r="G17" s="375"/>
      <c r="H17" s="478"/>
      <c r="I17" s="443" t="s">
        <v>1933</v>
      </c>
      <c r="J17" s="443"/>
      <c r="K17" s="443"/>
      <c r="L17" s="443"/>
      <c r="M17" s="443"/>
      <c r="N17" s="443"/>
      <c r="O17" s="443"/>
      <c r="P17" s="443"/>
      <c r="Q17" s="443"/>
      <c r="R17" s="443"/>
      <c r="S17" s="443"/>
      <c r="T17" s="443"/>
      <c r="U17" s="443"/>
      <c r="V17" s="443"/>
      <c r="W17" s="443"/>
      <c r="AC17" s="375"/>
    </row>
    <row r="18" spans="2:29">
      <c r="B18" s="447"/>
      <c r="G18" s="375"/>
      <c r="H18" s="478"/>
      <c r="I18" s="443"/>
      <c r="J18" s="443"/>
      <c r="K18" s="443"/>
      <c r="L18" s="443"/>
      <c r="M18" s="443"/>
      <c r="N18" s="443"/>
      <c r="O18" s="443"/>
      <c r="P18" s="443"/>
      <c r="Q18" s="443"/>
      <c r="R18" s="443"/>
      <c r="S18" s="443"/>
      <c r="T18" s="443"/>
      <c r="U18" s="443"/>
      <c r="V18" s="443"/>
      <c r="W18" s="443"/>
      <c r="AC18" s="375"/>
    </row>
    <row r="19" spans="2:29">
      <c r="B19" s="447"/>
      <c r="G19" s="375"/>
      <c r="H19" s="478"/>
      <c r="I19" s="443" t="s">
        <v>153</v>
      </c>
      <c r="J19" s="443"/>
      <c r="K19" s="443"/>
      <c r="L19" s="443"/>
      <c r="M19" s="443"/>
      <c r="N19" s="443"/>
      <c r="O19" s="443"/>
      <c r="P19" s="443"/>
      <c r="Q19" s="443"/>
      <c r="R19" s="443"/>
      <c r="S19" s="443"/>
      <c r="T19" s="443"/>
      <c r="U19" s="443"/>
      <c r="V19" s="443"/>
      <c r="W19" s="443"/>
      <c r="AC19" s="375"/>
    </row>
    <row r="20" spans="2:29">
      <c r="B20" s="447"/>
      <c r="G20" s="375"/>
      <c r="H20" s="478"/>
      <c r="I20" s="443"/>
      <c r="J20" s="443"/>
      <c r="K20" s="443"/>
      <c r="L20" s="443"/>
      <c r="M20" s="443"/>
      <c r="N20" s="443"/>
      <c r="O20" s="443"/>
      <c r="P20" s="443"/>
      <c r="Q20" s="443"/>
      <c r="R20" s="443"/>
      <c r="S20" s="443"/>
      <c r="T20" s="443"/>
      <c r="U20" s="443"/>
      <c r="V20" s="443"/>
      <c r="W20" s="443"/>
      <c r="AC20" s="375"/>
    </row>
    <row r="21" spans="2:29">
      <c r="B21" s="447"/>
      <c r="G21" s="375"/>
      <c r="H21" s="478"/>
      <c r="I21" s="443" t="s">
        <v>386</v>
      </c>
      <c r="J21" s="443"/>
      <c r="K21" s="443"/>
      <c r="L21" s="443"/>
      <c r="M21" s="443"/>
      <c r="N21" s="443"/>
      <c r="O21" s="443"/>
      <c r="P21" s="443"/>
      <c r="Q21" s="443"/>
      <c r="R21" s="443"/>
      <c r="S21" s="443"/>
      <c r="T21" s="443"/>
      <c r="U21" s="443"/>
      <c r="V21" s="443"/>
      <c r="W21" s="443"/>
      <c r="AC21" s="375"/>
    </row>
    <row r="22" spans="2:29">
      <c r="B22" s="447"/>
      <c r="G22" s="375"/>
      <c r="H22" s="478"/>
      <c r="I22" s="443"/>
      <c r="J22" s="443"/>
      <c r="K22" s="443"/>
      <c r="L22" s="443"/>
      <c r="M22" s="443"/>
      <c r="N22" s="443"/>
      <c r="O22" s="443"/>
      <c r="P22" s="443"/>
      <c r="Q22" s="443"/>
      <c r="R22" s="443"/>
      <c r="S22" s="443"/>
      <c r="T22" s="443"/>
      <c r="U22" s="443"/>
      <c r="V22" s="443"/>
      <c r="W22" s="443"/>
      <c r="AC22" s="375"/>
    </row>
    <row r="23" spans="2:29">
      <c r="B23" s="447"/>
      <c r="G23" s="375"/>
      <c r="H23" s="478"/>
      <c r="I23" s="443" t="s">
        <v>692</v>
      </c>
      <c r="J23" s="443"/>
      <c r="K23" s="443"/>
      <c r="L23" s="443"/>
      <c r="M23" s="443"/>
      <c r="N23" s="443"/>
      <c r="O23" s="443"/>
      <c r="P23" s="443"/>
      <c r="Q23" s="443"/>
      <c r="R23" s="443"/>
      <c r="S23" s="443"/>
      <c r="T23" s="443"/>
      <c r="U23" s="443"/>
      <c r="V23" s="443"/>
      <c r="W23" s="443"/>
      <c r="AC23" s="375"/>
    </row>
    <row r="24" spans="2:29">
      <c r="B24" s="447"/>
      <c r="G24" s="375"/>
      <c r="H24" s="478"/>
      <c r="I24" s="443"/>
      <c r="J24" s="443"/>
      <c r="K24" s="443"/>
      <c r="L24" s="443"/>
      <c r="M24" s="443"/>
      <c r="N24" s="443"/>
      <c r="O24" s="443"/>
      <c r="P24" s="443"/>
      <c r="Q24" s="443"/>
      <c r="R24" s="443"/>
      <c r="S24" s="443"/>
      <c r="T24" s="443"/>
      <c r="U24" s="443"/>
      <c r="V24" s="443"/>
      <c r="W24" s="443"/>
      <c r="AC24" s="375"/>
    </row>
    <row r="25" spans="2:29">
      <c r="B25" s="447"/>
      <c r="G25" s="375"/>
      <c r="H25" s="478"/>
      <c r="I25" s="443"/>
      <c r="J25" s="443"/>
      <c r="K25" s="443"/>
      <c r="L25" s="443"/>
      <c r="M25" s="443"/>
      <c r="N25" s="443"/>
      <c r="O25" s="443"/>
      <c r="P25" s="443"/>
      <c r="Q25" s="443"/>
      <c r="R25" s="443"/>
      <c r="S25" s="443"/>
      <c r="T25" s="443"/>
      <c r="U25" s="443"/>
      <c r="V25" s="443"/>
      <c r="W25" s="443"/>
      <c r="AC25" s="375"/>
    </row>
    <row r="26" spans="2:29">
      <c r="B26" s="447"/>
      <c r="G26" s="375"/>
      <c r="H26" s="478"/>
      <c r="I26" s="443"/>
      <c r="J26" s="443"/>
      <c r="K26" s="443"/>
      <c r="L26" s="443"/>
      <c r="M26" s="443"/>
      <c r="N26" s="443"/>
      <c r="O26" s="443"/>
      <c r="P26" s="443"/>
      <c r="Q26" s="443"/>
      <c r="R26" s="443"/>
      <c r="S26" s="443"/>
      <c r="T26" s="443"/>
      <c r="U26" s="443"/>
      <c r="V26" s="443"/>
      <c r="W26" s="443"/>
      <c r="AC26" s="375"/>
    </row>
    <row r="27" spans="2:29">
      <c r="B27" s="447"/>
      <c r="G27" s="375"/>
      <c r="H27" s="478"/>
      <c r="I27" s="443"/>
      <c r="J27" s="443"/>
      <c r="K27" s="443"/>
      <c r="L27" s="443"/>
      <c r="M27" s="443"/>
      <c r="N27" s="443"/>
      <c r="O27" s="443"/>
      <c r="P27" s="443"/>
      <c r="Q27" s="443"/>
      <c r="R27" s="443"/>
      <c r="S27" s="443"/>
      <c r="T27" s="443"/>
      <c r="U27" s="443"/>
      <c r="V27" s="443"/>
      <c r="W27" s="443"/>
      <c r="AC27" s="375"/>
    </row>
    <row r="28" spans="2:29">
      <c r="B28" s="447"/>
      <c r="G28" s="375"/>
      <c r="H28" s="478"/>
      <c r="I28" s="443"/>
      <c r="J28" s="443"/>
      <c r="K28" s="443"/>
      <c r="L28" s="443"/>
      <c r="M28" s="443"/>
      <c r="N28" s="443"/>
      <c r="O28" s="443"/>
      <c r="P28" s="443"/>
      <c r="Q28" s="443"/>
      <c r="R28" s="443"/>
      <c r="S28" s="443"/>
      <c r="T28" s="443"/>
      <c r="U28" s="443"/>
      <c r="V28" s="443"/>
      <c r="W28" s="443"/>
      <c r="AC28" s="375"/>
    </row>
    <row r="29" spans="2:29">
      <c r="B29" s="447"/>
      <c r="G29" s="375"/>
      <c r="H29" s="478"/>
      <c r="I29" s="443"/>
      <c r="J29" s="443"/>
      <c r="K29" s="443"/>
      <c r="L29" s="443"/>
      <c r="M29" s="443"/>
      <c r="N29" s="443"/>
      <c r="O29" s="443"/>
      <c r="P29" s="443"/>
      <c r="Q29" s="443"/>
      <c r="R29" s="443"/>
      <c r="S29" s="443"/>
      <c r="T29" s="443"/>
      <c r="U29" s="443"/>
      <c r="V29" s="443"/>
      <c r="W29" s="443"/>
      <c r="AC29" s="375"/>
    </row>
    <row r="30" spans="2:29">
      <c r="B30" s="447"/>
      <c r="G30" s="375"/>
      <c r="H30" s="478"/>
      <c r="I30" s="443"/>
      <c r="J30" s="443"/>
      <c r="K30" s="443"/>
      <c r="L30" s="443"/>
      <c r="M30" s="443"/>
      <c r="N30" s="443"/>
      <c r="O30" s="443"/>
      <c r="P30" s="443"/>
      <c r="Q30" s="443"/>
      <c r="R30" s="443"/>
      <c r="S30" s="443"/>
      <c r="T30" s="443"/>
      <c r="U30" s="443"/>
      <c r="V30" s="443"/>
      <c r="W30" s="443"/>
      <c r="AC30" s="375"/>
    </row>
    <row r="31" spans="2:29">
      <c r="B31" s="447"/>
      <c r="G31" s="375"/>
      <c r="H31" s="478"/>
      <c r="I31" s="443"/>
      <c r="J31" s="443"/>
      <c r="K31" s="443"/>
      <c r="L31" s="443"/>
      <c r="M31" s="443"/>
      <c r="N31" s="443"/>
      <c r="O31" s="443"/>
      <c r="P31" s="443"/>
      <c r="Q31" s="443"/>
      <c r="R31" s="443"/>
      <c r="S31" s="443"/>
      <c r="T31" s="443"/>
      <c r="U31" s="443"/>
      <c r="V31" s="443"/>
      <c r="W31" s="443"/>
      <c r="AC31" s="375"/>
    </row>
    <row r="32" spans="2:29">
      <c r="B32" s="447"/>
      <c r="G32" s="375"/>
      <c r="H32" s="478"/>
      <c r="I32" s="443"/>
      <c r="J32" s="443"/>
      <c r="K32" s="443"/>
      <c r="L32" s="443"/>
      <c r="M32" s="443"/>
      <c r="N32" s="443"/>
      <c r="O32" s="443"/>
      <c r="P32" s="443"/>
      <c r="Q32" s="443"/>
      <c r="R32" s="443"/>
      <c r="S32" s="443"/>
      <c r="T32" s="443"/>
      <c r="U32" s="443"/>
      <c r="V32" s="443"/>
      <c r="W32" s="443"/>
      <c r="AC32" s="375"/>
    </row>
    <row r="33" spans="2:30">
      <c r="B33" s="448"/>
      <c r="C33" s="357"/>
      <c r="D33" s="357"/>
      <c r="E33" s="357"/>
      <c r="F33" s="357"/>
      <c r="G33" s="377"/>
      <c r="H33" s="575"/>
      <c r="I33" s="357"/>
      <c r="J33" s="357"/>
      <c r="K33" s="357"/>
      <c r="L33" s="357"/>
      <c r="M33" s="357"/>
      <c r="N33" s="357"/>
      <c r="O33" s="357"/>
      <c r="P33" s="357"/>
      <c r="Q33" s="357"/>
      <c r="R33" s="357"/>
      <c r="S33" s="357"/>
      <c r="T33" s="357"/>
      <c r="U33" s="357"/>
      <c r="V33" s="357"/>
      <c r="W33" s="357"/>
      <c r="X33" s="357"/>
      <c r="Y33" s="357"/>
      <c r="Z33" s="357"/>
      <c r="AA33" s="357"/>
      <c r="AB33" s="357"/>
      <c r="AC33" s="377"/>
    </row>
    <row r="34" spans="2:30">
      <c r="H34" s="570"/>
      <c r="I34" s="570"/>
      <c r="J34" s="570"/>
      <c r="K34" s="570"/>
      <c r="L34" s="570"/>
      <c r="M34" s="570"/>
      <c r="N34" s="570"/>
      <c r="O34" s="570"/>
      <c r="P34" s="570"/>
      <c r="Q34" s="570"/>
      <c r="R34" s="570"/>
      <c r="S34" s="570"/>
      <c r="T34" s="570"/>
      <c r="U34" s="570"/>
      <c r="V34" s="570"/>
      <c r="W34" s="570"/>
      <c r="X34" s="570"/>
      <c r="Y34" s="570"/>
      <c r="Z34" s="570"/>
      <c r="AA34" s="570"/>
      <c r="AB34" s="570"/>
      <c r="AC34" s="570"/>
    </row>
    <row r="35" spans="2:30" ht="6" customHeight="1"/>
    <row r="36" spans="2:30" ht="13.5" customHeight="1">
      <c r="B36" s="343" t="s">
        <v>304</v>
      </c>
      <c r="C36" s="513" t="s">
        <v>940</v>
      </c>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68"/>
    </row>
    <row r="37" spans="2:30">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68"/>
    </row>
    <row r="122" spans="3:7">
      <c r="C122" s="357"/>
      <c r="D122" s="357"/>
      <c r="E122" s="357"/>
      <c r="F122" s="357"/>
      <c r="G122" s="357"/>
    </row>
    <row r="123" spans="3:7">
      <c r="C123" s="35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5" type="Hiragana"/>
  <dataValidations count="1">
    <dataValidation type="list" allowBlank="1" showDropDown="0" showInputMessage="1" showErrorMessage="1" sqref="I7:I9 N7 S7 Q8:Q9">
      <formula1>"□,■"</formula1>
    </dataValidation>
  </dataValidations>
  <pageMargins left="0.7" right="0.7" top="0.75" bottom="0.75" header="0.511811023622047" footer="0.511811023622047"/>
  <pageSetup paperSize="9" scale="85" fitToWidth="1" fitToHeight="1" orientation="portrait" usePrinterDefaults="1"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
    </sheetView>
  </sheetViews>
  <sheetFormatPr defaultColWidth="4.00390625" defaultRowHeight="13.5"/>
  <cols>
    <col min="1" max="1" width="1.5" style="353" customWidth="1"/>
    <col min="2" max="2" width="1.12890625" style="353" customWidth="1"/>
    <col min="3" max="3" width="3.3671875" style="353" customWidth="1"/>
    <col min="4" max="4" width="3.25" style="353" customWidth="1"/>
    <col min="5" max="18" width="4" style="353" customWidth="1"/>
    <col min="19" max="19" width="6.3671875" style="353" customWidth="1"/>
    <col min="20" max="20" width="1.75"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1128</v>
      </c>
    </row>
    <row r="4" spans="2:25">
      <c r="B4" s="442" t="s">
        <v>1969</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2.5"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25" ht="19.5" customHeight="1">
      <c r="B8" s="443" t="s">
        <v>1142</v>
      </c>
      <c r="C8" s="443"/>
      <c r="D8" s="443"/>
      <c r="E8" s="443"/>
      <c r="F8" s="443"/>
      <c r="G8" s="451" t="s">
        <v>470</v>
      </c>
      <c r="H8" s="475" t="s">
        <v>978</v>
      </c>
      <c r="I8" s="475"/>
      <c r="J8" s="475"/>
      <c r="K8" s="475"/>
      <c r="L8" s="475"/>
      <c r="M8" s="475"/>
      <c r="N8" s="475"/>
      <c r="O8" s="475"/>
      <c r="P8" s="475"/>
      <c r="Q8" s="475"/>
      <c r="R8" s="475"/>
      <c r="S8" s="475"/>
      <c r="T8" s="475"/>
      <c r="U8" s="475"/>
      <c r="V8" s="475"/>
      <c r="W8" s="475"/>
      <c r="X8" s="475"/>
      <c r="Y8" s="475"/>
    </row>
    <row r="9" spans="2:25" ht="19.5" customHeight="1">
      <c r="B9" s="443"/>
      <c r="C9" s="443"/>
      <c r="D9" s="443"/>
      <c r="E9" s="443"/>
      <c r="F9" s="443"/>
      <c r="G9" s="451" t="s">
        <v>470</v>
      </c>
      <c r="H9" s="476" t="s">
        <v>343</v>
      </c>
      <c r="I9" s="476"/>
      <c r="J9" s="476"/>
      <c r="K9" s="476"/>
      <c r="L9" s="476"/>
      <c r="M9" s="476"/>
      <c r="N9" s="476"/>
      <c r="O9" s="476"/>
      <c r="P9" s="476"/>
      <c r="Q9" s="476"/>
      <c r="R9" s="476"/>
      <c r="S9" s="476"/>
      <c r="T9" s="476"/>
      <c r="U9" s="476"/>
      <c r="V9" s="476"/>
      <c r="W9" s="476"/>
      <c r="X9" s="476"/>
      <c r="Y9" s="476"/>
    </row>
    <row r="10" spans="2:25" ht="19.5" customHeight="1">
      <c r="B10" s="443"/>
      <c r="C10" s="443"/>
      <c r="D10" s="443"/>
      <c r="E10" s="443"/>
      <c r="F10" s="443"/>
      <c r="G10" s="456" t="s">
        <v>470</v>
      </c>
      <c r="H10" s="490" t="s">
        <v>938</v>
      </c>
      <c r="I10" s="490"/>
      <c r="J10" s="490"/>
      <c r="K10" s="490"/>
      <c r="L10" s="490"/>
      <c r="M10" s="490"/>
      <c r="N10" s="490"/>
      <c r="O10" s="490"/>
      <c r="P10" s="490"/>
      <c r="Q10" s="490"/>
      <c r="R10" s="490"/>
      <c r="S10" s="490"/>
      <c r="T10" s="490"/>
      <c r="U10" s="490"/>
      <c r="V10" s="490"/>
      <c r="W10" s="490"/>
      <c r="X10" s="490"/>
      <c r="Y10" s="490"/>
    </row>
    <row r="11" spans="2:25" ht="17.25" customHeight="1">
      <c r="B11" s="443" t="s">
        <v>381</v>
      </c>
      <c r="C11" s="443"/>
      <c r="D11" s="443"/>
      <c r="E11" s="443"/>
      <c r="F11" s="443"/>
      <c r="G11" s="593" t="s">
        <v>470</v>
      </c>
      <c r="H11" s="475" t="s">
        <v>1970</v>
      </c>
      <c r="I11" s="475"/>
      <c r="J11" s="475"/>
      <c r="K11" s="475"/>
      <c r="L11" s="475"/>
      <c r="M11" s="475"/>
      <c r="N11" s="475"/>
      <c r="O11" s="475"/>
      <c r="P11" s="475"/>
      <c r="Q11" s="475"/>
      <c r="R11" s="475"/>
      <c r="S11" s="475"/>
      <c r="T11" s="475"/>
      <c r="U11" s="475"/>
      <c r="V11" s="475"/>
      <c r="W11" s="475"/>
      <c r="X11" s="475"/>
      <c r="Y11" s="475"/>
    </row>
    <row r="12" spans="2:25" ht="18.75" customHeight="1">
      <c r="B12" s="443"/>
      <c r="C12" s="443"/>
      <c r="D12" s="443"/>
      <c r="E12" s="443"/>
      <c r="F12" s="443"/>
      <c r="G12" s="456" t="s">
        <v>470</v>
      </c>
      <c r="H12" s="490" t="s">
        <v>1522</v>
      </c>
      <c r="I12" s="490"/>
      <c r="J12" s="490"/>
      <c r="K12" s="490"/>
      <c r="L12" s="490"/>
      <c r="M12" s="490"/>
      <c r="N12" s="490"/>
      <c r="O12" s="490"/>
      <c r="P12" s="490"/>
      <c r="Q12" s="490"/>
      <c r="R12" s="490"/>
      <c r="S12" s="490"/>
      <c r="T12" s="490"/>
      <c r="U12" s="490"/>
      <c r="V12" s="490"/>
      <c r="W12" s="490"/>
      <c r="X12" s="490"/>
      <c r="Y12" s="490"/>
    </row>
    <row r="13" spans="2:25" ht="6" customHeight="1"/>
    <row r="14" spans="2:25">
      <c r="B14" s="353" t="s">
        <v>717</v>
      </c>
    </row>
    <row r="15" spans="2:25">
      <c r="B15" s="444"/>
      <c r="C15" s="450" t="s">
        <v>1301</v>
      </c>
      <c r="D15" s="450"/>
      <c r="E15" s="450"/>
      <c r="F15" s="450"/>
      <c r="G15" s="450"/>
      <c r="H15" s="450"/>
      <c r="I15" s="450"/>
      <c r="J15" s="450"/>
      <c r="K15" s="450"/>
      <c r="L15" s="450"/>
      <c r="M15" s="450"/>
      <c r="N15" s="450"/>
      <c r="O15" s="450"/>
      <c r="P15" s="450"/>
      <c r="Q15" s="450"/>
      <c r="R15" s="450"/>
      <c r="S15" s="450"/>
      <c r="T15" s="475"/>
      <c r="U15" s="444"/>
      <c r="V15" s="629" t="s">
        <v>636</v>
      </c>
      <c r="W15" s="629" t="s">
        <v>356</v>
      </c>
      <c r="X15" s="629" t="s">
        <v>646</v>
      </c>
      <c r="Y15" s="475"/>
    </row>
    <row r="16" spans="2:25" ht="6.75" customHeight="1">
      <c r="B16" s="445"/>
      <c r="C16" s="480"/>
      <c r="D16" s="480"/>
      <c r="E16" s="480"/>
      <c r="F16" s="480"/>
      <c r="G16" s="480"/>
      <c r="H16" s="480"/>
      <c r="I16" s="480"/>
      <c r="J16" s="480"/>
      <c r="K16" s="480"/>
      <c r="L16" s="480"/>
      <c r="M16" s="480"/>
      <c r="N16" s="480"/>
      <c r="O16" s="480"/>
      <c r="P16" s="480"/>
      <c r="Q16" s="480"/>
      <c r="R16" s="480"/>
      <c r="S16" s="480"/>
      <c r="T16" s="476"/>
      <c r="U16" s="445"/>
      <c r="V16" s="470"/>
      <c r="W16" s="470"/>
      <c r="X16" s="470"/>
      <c r="Y16" s="476"/>
    </row>
    <row r="17" spans="2:25" ht="38.25" customHeight="1">
      <c r="B17" s="445"/>
      <c r="C17" s="867" t="s">
        <v>414</v>
      </c>
      <c r="D17" s="1045" t="s">
        <v>1971</v>
      </c>
      <c r="E17" s="1045"/>
      <c r="F17" s="1045"/>
      <c r="G17" s="1045"/>
      <c r="H17" s="1045"/>
      <c r="I17" s="1045"/>
      <c r="J17" s="1045"/>
      <c r="K17" s="1045"/>
      <c r="L17" s="1045"/>
      <c r="M17" s="1045"/>
      <c r="N17" s="1045"/>
      <c r="O17" s="1045"/>
      <c r="P17" s="1045"/>
      <c r="Q17" s="1045"/>
      <c r="R17" s="1045"/>
      <c r="S17" s="1045"/>
      <c r="T17" s="476"/>
      <c r="U17" s="445"/>
      <c r="V17" s="451" t="s">
        <v>470</v>
      </c>
      <c r="W17" s="451" t="s">
        <v>356</v>
      </c>
      <c r="X17" s="451" t="s">
        <v>470</v>
      </c>
      <c r="Y17" s="477"/>
    </row>
    <row r="18" spans="2:25" ht="35.25" customHeight="1">
      <c r="B18" s="445"/>
      <c r="C18" s="867" t="s">
        <v>163</v>
      </c>
      <c r="D18" s="1045" t="s">
        <v>1974</v>
      </c>
      <c r="E18" s="1045"/>
      <c r="F18" s="1045"/>
      <c r="G18" s="1045"/>
      <c r="H18" s="1045"/>
      <c r="I18" s="1045"/>
      <c r="J18" s="1045"/>
      <c r="K18" s="1045"/>
      <c r="L18" s="1045"/>
      <c r="M18" s="1045"/>
      <c r="N18" s="1045"/>
      <c r="O18" s="1045"/>
      <c r="P18" s="1045"/>
      <c r="Q18" s="1045"/>
      <c r="R18" s="1045"/>
      <c r="S18" s="1045"/>
      <c r="T18" s="476"/>
      <c r="U18" s="445"/>
      <c r="V18" s="451" t="s">
        <v>470</v>
      </c>
      <c r="W18" s="451" t="s">
        <v>356</v>
      </c>
      <c r="X18" s="451" t="s">
        <v>470</v>
      </c>
      <c r="Y18" s="477"/>
    </row>
    <row r="19" spans="2:25" ht="30.75" customHeight="1">
      <c r="B19" s="445"/>
      <c r="C19" s="867" t="s">
        <v>336</v>
      </c>
      <c r="D19" s="1046" t="s">
        <v>1456</v>
      </c>
      <c r="E19" s="1046"/>
      <c r="F19" s="1046"/>
      <c r="G19" s="1046"/>
      <c r="H19" s="1046"/>
      <c r="I19" s="1046"/>
      <c r="J19" s="1046"/>
      <c r="K19" s="1046"/>
      <c r="L19" s="1046"/>
      <c r="M19" s="1046"/>
      <c r="N19" s="1046"/>
      <c r="O19" s="1046"/>
      <c r="P19" s="1046"/>
      <c r="Q19" s="1046"/>
      <c r="R19" s="1046"/>
      <c r="S19" s="1046"/>
      <c r="T19" s="476"/>
      <c r="U19" s="445"/>
      <c r="V19" s="451" t="s">
        <v>470</v>
      </c>
      <c r="W19" s="451" t="s">
        <v>356</v>
      </c>
      <c r="X19" s="451" t="s">
        <v>470</v>
      </c>
      <c r="Y19" s="477"/>
    </row>
    <row r="20" spans="2:25" ht="25.5" customHeight="1">
      <c r="B20" s="445"/>
      <c r="C20" s="867" t="s">
        <v>344</v>
      </c>
      <c r="D20" s="1045" t="s">
        <v>1886</v>
      </c>
      <c r="E20" s="1045"/>
      <c r="F20" s="1045"/>
      <c r="G20" s="1045"/>
      <c r="H20" s="1045"/>
      <c r="I20" s="1045"/>
      <c r="J20" s="1045"/>
      <c r="K20" s="1045"/>
      <c r="L20" s="1045"/>
      <c r="M20" s="1045"/>
      <c r="N20" s="1045"/>
      <c r="O20" s="1045"/>
      <c r="P20" s="1045"/>
      <c r="Q20" s="1045"/>
      <c r="R20" s="1045"/>
      <c r="S20" s="1045"/>
      <c r="T20" s="476"/>
      <c r="U20" s="445"/>
      <c r="V20" s="451" t="s">
        <v>470</v>
      </c>
      <c r="W20" s="451" t="s">
        <v>356</v>
      </c>
      <c r="X20" s="451" t="s">
        <v>470</v>
      </c>
      <c r="Y20" s="477"/>
    </row>
    <row r="21" spans="2:25" ht="27.75" customHeight="1">
      <c r="B21" s="445"/>
      <c r="C21" s="867" t="s">
        <v>797</v>
      </c>
      <c r="D21" s="1047" t="s">
        <v>1976</v>
      </c>
      <c r="E21" s="1047"/>
      <c r="F21" s="1045" t="s">
        <v>1977</v>
      </c>
      <c r="G21" s="1045"/>
      <c r="H21" s="1045"/>
      <c r="I21" s="1045"/>
      <c r="J21" s="1045"/>
      <c r="K21" s="1045"/>
      <c r="L21" s="1045"/>
      <c r="M21" s="1045"/>
      <c r="N21" s="1045"/>
      <c r="O21" s="1045"/>
      <c r="P21" s="1045"/>
      <c r="Q21" s="1045"/>
      <c r="R21" s="1045"/>
      <c r="S21" s="1045"/>
      <c r="T21" s="476"/>
      <c r="U21" s="445"/>
      <c r="V21" s="451" t="s">
        <v>470</v>
      </c>
      <c r="W21" s="451" t="s">
        <v>356</v>
      </c>
      <c r="X21" s="451" t="s">
        <v>470</v>
      </c>
      <c r="Y21" s="477"/>
    </row>
    <row r="22" spans="2:25" ht="27.75" customHeight="1">
      <c r="B22" s="445"/>
      <c r="C22" s="867"/>
      <c r="D22" s="1047"/>
      <c r="E22" s="1047"/>
      <c r="F22" s="1045" t="s">
        <v>1979</v>
      </c>
      <c r="G22" s="1045"/>
      <c r="H22" s="1045"/>
      <c r="I22" s="1045"/>
      <c r="J22" s="1045"/>
      <c r="K22" s="1045"/>
      <c r="L22" s="1045"/>
      <c r="M22" s="1045"/>
      <c r="N22" s="1045"/>
      <c r="O22" s="1045"/>
      <c r="P22" s="1045"/>
      <c r="Q22" s="1045"/>
      <c r="R22" s="1045"/>
      <c r="S22" s="1045"/>
      <c r="T22" s="476"/>
      <c r="U22" s="445"/>
      <c r="V22" s="451"/>
      <c r="W22" s="451"/>
      <c r="X22" s="451"/>
      <c r="Y22" s="477"/>
    </row>
    <row r="23" spans="2:25" ht="27" customHeight="1">
      <c r="B23" s="445"/>
      <c r="C23" s="867"/>
      <c r="D23" s="1047"/>
      <c r="E23" s="1047"/>
      <c r="F23" s="1045" t="s">
        <v>1980</v>
      </c>
      <c r="G23" s="1045"/>
      <c r="H23" s="1045"/>
      <c r="I23" s="1045"/>
      <c r="J23" s="1045"/>
      <c r="K23" s="1045"/>
      <c r="L23" s="1045"/>
      <c r="M23" s="1045"/>
      <c r="N23" s="1045"/>
      <c r="O23" s="1045"/>
      <c r="P23" s="1045"/>
      <c r="Q23" s="1045"/>
      <c r="R23" s="1045"/>
      <c r="S23" s="1045"/>
      <c r="T23" s="476"/>
      <c r="U23" s="445"/>
      <c r="V23" s="451"/>
      <c r="W23" s="451"/>
      <c r="X23" s="451"/>
      <c r="Y23" s="477"/>
    </row>
    <row r="24" spans="2:25" ht="27.75" customHeight="1">
      <c r="B24" s="445"/>
      <c r="C24" s="867"/>
      <c r="D24" s="1047"/>
      <c r="E24" s="1047"/>
      <c r="F24" s="1045" t="s">
        <v>751</v>
      </c>
      <c r="G24" s="1045"/>
      <c r="H24" s="1045"/>
      <c r="I24" s="1045"/>
      <c r="J24" s="1045"/>
      <c r="K24" s="1045"/>
      <c r="L24" s="1045"/>
      <c r="M24" s="1045"/>
      <c r="N24" s="1045"/>
      <c r="O24" s="1045"/>
      <c r="P24" s="1045"/>
      <c r="Q24" s="1045"/>
      <c r="R24" s="1045"/>
      <c r="S24" s="1045"/>
      <c r="T24" s="476"/>
      <c r="U24" s="445"/>
      <c r="V24" s="451"/>
      <c r="W24" s="451"/>
      <c r="X24" s="451"/>
      <c r="Y24" s="477"/>
    </row>
    <row r="25" spans="2:25" ht="6" customHeight="1">
      <c r="B25" s="445"/>
      <c r="C25" s="799"/>
      <c r="D25" s="451"/>
      <c r="E25" s="799"/>
      <c r="G25" s="799"/>
      <c r="H25" s="799"/>
      <c r="I25" s="799"/>
      <c r="J25" s="799"/>
      <c r="K25" s="799"/>
      <c r="L25" s="799"/>
      <c r="M25" s="799"/>
      <c r="N25" s="799"/>
      <c r="O25" s="799"/>
      <c r="P25" s="799"/>
      <c r="Q25" s="799"/>
      <c r="R25" s="799"/>
      <c r="S25" s="799"/>
      <c r="T25" s="476"/>
      <c r="U25" s="445"/>
      <c r="V25" s="594"/>
      <c r="W25" s="451"/>
      <c r="X25" s="594"/>
      <c r="Y25" s="477"/>
    </row>
    <row r="26" spans="2:25">
      <c r="B26" s="445"/>
      <c r="C26" s="353" t="s">
        <v>1981</v>
      </c>
      <c r="T26" s="476"/>
      <c r="U26" s="445"/>
      <c r="Y26" s="476"/>
    </row>
    <row r="27" spans="2:25" ht="5.25" customHeight="1">
      <c r="B27" s="445"/>
      <c r="T27" s="476"/>
      <c r="U27" s="445"/>
      <c r="Y27" s="476"/>
    </row>
    <row r="28" spans="2:25" ht="35.25" customHeight="1">
      <c r="B28" s="445"/>
      <c r="C28" s="867" t="s">
        <v>414</v>
      </c>
      <c r="D28" s="1045" t="s">
        <v>1547</v>
      </c>
      <c r="E28" s="1045"/>
      <c r="F28" s="1045"/>
      <c r="G28" s="1045"/>
      <c r="H28" s="1045"/>
      <c r="I28" s="1045"/>
      <c r="J28" s="1045"/>
      <c r="K28" s="1045"/>
      <c r="L28" s="1045"/>
      <c r="M28" s="1045"/>
      <c r="N28" s="1045"/>
      <c r="O28" s="1045"/>
      <c r="P28" s="1045"/>
      <c r="Q28" s="1045"/>
      <c r="R28" s="1045"/>
      <c r="S28" s="1045"/>
      <c r="T28" s="476"/>
      <c r="U28" s="445"/>
      <c r="V28" s="451" t="s">
        <v>470</v>
      </c>
      <c r="W28" s="451" t="s">
        <v>356</v>
      </c>
      <c r="X28" s="451" t="s">
        <v>470</v>
      </c>
      <c r="Y28" s="477"/>
    </row>
    <row r="29" spans="2:25" ht="25.5" customHeight="1">
      <c r="B29" s="445"/>
      <c r="C29" s="867" t="s">
        <v>163</v>
      </c>
      <c r="D29" s="1045" t="s">
        <v>697</v>
      </c>
      <c r="E29" s="1045"/>
      <c r="F29" s="1045"/>
      <c r="G29" s="1045"/>
      <c r="H29" s="1045"/>
      <c r="I29" s="1045"/>
      <c r="J29" s="1045"/>
      <c r="K29" s="1045"/>
      <c r="L29" s="1045"/>
      <c r="M29" s="1045"/>
      <c r="N29" s="1045"/>
      <c r="O29" s="1045"/>
      <c r="P29" s="1045"/>
      <c r="Q29" s="1045"/>
      <c r="R29" s="1045"/>
      <c r="S29" s="1045"/>
      <c r="T29" s="476"/>
      <c r="U29" s="445"/>
      <c r="V29" s="451" t="s">
        <v>470</v>
      </c>
      <c r="W29" s="451" t="s">
        <v>356</v>
      </c>
      <c r="X29" s="451" t="s">
        <v>470</v>
      </c>
      <c r="Y29" s="477"/>
    </row>
    <row r="30" spans="2:25" ht="22.5" customHeight="1">
      <c r="B30" s="445"/>
      <c r="C30" s="867" t="s">
        <v>336</v>
      </c>
      <c r="D30" s="1046" t="s">
        <v>1456</v>
      </c>
      <c r="E30" s="1046"/>
      <c r="F30" s="1046"/>
      <c r="G30" s="1046"/>
      <c r="H30" s="1046"/>
      <c r="I30" s="1046"/>
      <c r="J30" s="1046"/>
      <c r="K30" s="1046"/>
      <c r="L30" s="1046"/>
      <c r="M30" s="1046"/>
      <c r="N30" s="1046"/>
      <c r="O30" s="1046"/>
      <c r="P30" s="1046"/>
      <c r="Q30" s="1046"/>
      <c r="R30" s="1046"/>
      <c r="S30" s="1046"/>
      <c r="T30" s="476"/>
      <c r="U30" s="445"/>
      <c r="V30" s="451" t="s">
        <v>470</v>
      </c>
      <c r="W30" s="451" t="s">
        <v>356</v>
      </c>
      <c r="X30" s="451" t="s">
        <v>470</v>
      </c>
      <c r="Y30" s="477"/>
    </row>
    <row r="31" spans="2:25" ht="24" customHeight="1">
      <c r="B31" s="445"/>
      <c r="C31" s="867" t="s">
        <v>344</v>
      </c>
      <c r="D31" s="1045" t="s">
        <v>1982</v>
      </c>
      <c r="E31" s="1045"/>
      <c r="F31" s="1045"/>
      <c r="G31" s="1045"/>
      <c r="H31" s="1045"/>
      <c r="I31" s="1045"/>
      <c r="J31" s="1045"/>
      <c r="K31" s="1045"/>
      <c r="L31" s="1045"/>
      <c r="M31" s="1045"/>
      <c r="N31" s="1045"/>
      <c r="O31" s="1045"/>
      <c r="P31" s="1045"/>
      <c r="Q31" s="1045"/>
      <c r="R31" s="1045"/>
      <c r="S31" s="1045"/>
      <c r="T31" s="476"/>
      <c r="U31" s="445"/>
      <c r="V31" s="451" t="s">
        <v>470</v>
      </c>
      <c r="W31" s="451" t="s">
        <v>356</v>
      </c>
      <c r="X31" s="451" t="s">
        <v>470</v>
      </c>
      <c r="Y31" s="477"/>
    </row>
    <row r="32" spans="2:25" ht="24" customHeight="1">
      <c r="B32" s="445"/>
      <c r="C32" s="867" t="s">
        <v>797</v>
      </c>
      <c r="D32" s="1047" t="s">
        <v>1976</v>
      </c>
      <c r="E32" s="1047"/>
      <c r="F32" s="1045" t="s">
        <v>1886</v>
      </c>
      <c r="G32" s="1045"/>
      <c r="H32" s="1045"/>
      <c r="I32" s="1045"/>
      <c r="J32" s="1045"/>
      <c r="K32" s="1045"/>
      <c r="L32" s="1045"/>
      <c r="M32" s="1045"/>
      <c r="N32" s="1045"/>
      <c r="O32" s="1045"/>
      <c r="P32" s="1045"/>
      <c r="Q32" s="1045"/>
      <c r="R32" s="1045"/>
      <c r="S32" s="1045"/>
      <c r="T32" s="476"/>
      <c r="U32" s="445"/>
      <c r="V32" s="451" t="s">
        <v>470</v>
      </c>
      <c r="W32" s="451" t="s">
        <v>356</v>
      </c>
      <c r="X32" s="451" t="s">
        <v>470</v>
      </c>
      <c r="Y32" s="477"/>
    </row>
    <row r="33" spans="2:25" ht="23.25" customHeight="1">
      <c r="B33" s="445"/>
      <c r="C33" s="867"/>
      <c r="D33" s="1047"/>
      <c r="E33" s="1047"/>
      <c r="F33" s="1045" t="s">
        <v>905</v>
      </c>
      <c r="G33" s="1045"/>
      <c r="H33" s="1045"/>
      <c r="I33" s="1045"/>
      <c r="J33" s="1045"/>
      <c r="K33" s="1045"/>
      <c r="L33" s="1045"/>
      <c r="M33" s="1045"/>
      <c r="N33" s="1045"/>
      <c r="O33" s="1045"/>
      <c r="P33" s="1045"/>
      <c r="Q33" s="1045"/>
      <c r="R33" s="1045"/>
      <c r="S33" s="1045"/>
      <c r="T33" s="476"/>
      <c r="U33" s="445"/>
      <c r="V33" s="451"/>
      <c r="W33" s="451"/>
      <c r="X33" s="451"/>
      <c r="Y33" s="477"/>
    </row>
    <row r="34" spans="2:25" ht="22.5" customHeight="1">
      <c r="B34" s="445"/>
      <c r="C34" s="867"/>
      <c r="D34" s="1047"/>
      <c r="E34" s="1047"/>
      <c r="F34" s="1045" t="s">
        <v>1979</v>
      </c>
      <c r="G34" s="1045"/>
      <c r="H34" s="1045"/>
      <c r="I34" s="1045"/>
      <c r="J34" s="1045"/>
      <c r="K34" s="1045"/>
      <c r="L34" s="1045"/>
      <c r="M34" s="1045"/>
      <c r="N34" s="1045"/>
      <c r="O34" s="1045"/>
      <c r="P34" s="1045"/>
      <c r="Q34" s="1045"/>
      <c r="R34" s="1045"/>
      <c r="S34" s="1045"/>
      <c r="T34" s="476"/>
      <c r="U34" s="445"/>
      <c r="V34" s="451"/>
      <c r="W34" s="451"/>
      <c r="X34" s="451"/>
      <c r="Y34" s="477"/>
    </row>
    <row r="35" spans="2:25" ht="24.75" customHeight="1">
      <c r="B35" s="445"/>
      <c r="C35" s="867"/>
      <c r="D35" s="1047"/>
      <c r="E35" s="1047"/>
      <c r="F35" s="1045" t="s">
        <v>1980</v>
      </c>
      <c r="G35" s="1045"/>
      <c r="H35" s="1045"/>
      <c r="I35" s="1045"/>
      <c r="J35" s="1045"/>
      <c r="K35" s="1045"/>
      <c r="L35" s="1045"/>
      <c r="M35" s="1045"/>
      <c r="N35" s="1045"/>
      <c r="O35" s="1045"/>
      <c r="P35" s="1045"/>
      <c r="Q35" s="1045"/>
      <c r="R35" s="1045"/>
      <c r="S35" s="1045"/>
      <c r="T35" s="476"/>
      <c r="U35" s="445"/>
      <c r="V35" s="451"/>
      <c r="W35" s="451"/>
      <c r="X35" s="451"/>
      <c r="Y35" s="477"/>
    </row>
    <row r="36" spans="2:25" ht="5.25" customHeight="1">
      <c r="B36" s="445"/>
      <c r="C36" s="449"/>
      <c r="D36" s="451"/>
      <c r="E36" s="799"/>
      <c r="G36" s="799"/>
      <c r="H36" s="799"/>
      <c r="I36" s="799"/>
      <c r="J36" s="799"/>
      <c r="K36" s="799"/>
      <c r="L36" s="799"/>
      <c r="M36" s="799"/>
      <c r="N36" s="799"/>
      <c r="O36" s="799"/>
      <c r="P36" s="799"/>
      <c r="Q36" s="799"/>
      <c r="R36" s="799"/>
      <c r="S36" s="799"/>
      <c r="T36" s="476"/>
      <c r="U36" s="445"/>
      <c r="V36" s="441"/>
      <c r="W36" s="441"/>
      <c r="X36" s="441"/>
      <c r="Y36" s="477"/>
    </row>
    <row r="37" spans="2:25">
      <c r="B37" s="445"/>
      <c r="C37" s="353" t="s">
        <v>65</v>
      </c>
      <c r="T37" s="476"/>
      <c r="U37" s="445"/>
      <c r="Y37" s="476"/>
    </row>
    <row r="38" spans="2:25" ht="5.25" customHeight="1">
      <c r="B38" s="445"/>
      <c r="C38" s="480"/>
      <c r="D38" s="480"/>
      <c r="E38" s="480"/>
      <c r="F38" s="480"/>
      <c r="G38" s="480"/>
      <c r="H38" s="480"/>
      <c r="I38" s="480"/>
      <c r="J38" s="480"/>
      <c r="K38" s="480"/>
      <c r="L38" s="480"/>
      <c r="M38" s="480"/>
      <c r="N38" s="480"/>
      <c r="O38" s="480"/>
      <c r="P38" s="480"/>
      <c r="Q38" s="480"/>
      <c r="R38" s="480"/>
      <c r="S38" s="480"/>
      <c r="T38" s="476"/>
      <c r="U38" s="445"/>
      <c r="Y38" s="476"/>
    </row>
    <row r="39" spans="2:25" ht="37.5" customHeight="1">
      <c r="B39" s="445"/>
      <c r="C39" s="652" t="s">
        <v>335</v>
      </c>
      <c r="D39" s="1048" t="s">
        <v>240</v>
      </c>
      <c r="E39" s="1048"/>
      <c r="F39" s="1048"/>
      <c r="G39" s="1048"/>
      <c r="H39" s="1048"/>
      <c r="I39" s="1048"/>
      <c r="J39" s="1048"/>
      <c r="K39" s="1048"/>
      <c r="L39" s="1048"/>
      <c r="M39" s="1048"/>
      <c r="N39" s="1048"/>
      <c r="O39" s="1048"/>
      <c r="P39" s="1048"/>
      <c r="Q39" s="1048"/>
      <c r="R39" s="1048"/>
      <c r="S39" s="1048"/>
      <c r="T39" s="476"/>
      <c r="U39" s="445"/>
      <c r="V39" s="451" t="s">
        <v>470</v>
      </c>
      <c r="W39" s="451" t="s">
        <v>356</v>
      </c>
      <c r="X39" s="451" t="s">
        <v>470</v>
      </c>
      <c r="Y39" s="477"/>
    </row>
    <row r="40" spans="2:25" ht="37.5" customHeight="1">
      <c r="B40" s="445"/>
      <c r="C40" s="867" t="s">
        <v>163</v>
      </c>
      <c r="D40" s="1045" t="s">
        <v>1983</v>
      </c>
      <c r="E40" s="1045"/>
      <c r="F40" s="1045"/>
      <c r="G40" s="1045"/>
      <c r="H40" s="1045"/>
      <c r="I40" s="1045"/>
      <c r="J40" s="1045"/>
      <c r="K40" s="1045"/>
      <c r="L40" s="1045"/>
      <c r="M40" s="1045"/>
      <c r="N40" s="1045"/>
      <c r="O40" s="1045"/>
      <c r="P40" s="1045"/>
      <c r="Q40" s="1045"/>
      <c r="R40" s="1045"/>
      <c r="S40" s="1045"/>
      <c r="T40" s="476"/>
      <c r="U40" s="445"/>
      <c r="V40" s="451" t="s">
        <v>470</v>
      </c>
      <c r="W40" s="451" t="s">
        <v>356</v>
      </c>
      <c r="X40" s="451" t="s">
        <v>470</v>
      </c>
      <c r="Y40" s="477"/>
    </row>
    <row r="41" spans="2:25" ht="29.25" customHeight="1">
      <c r="B41" s="445"/>
      <c r="C41" s="867" t="s">
        <v>336</v>
      </c>
      <c r="D41" s="1045" t="s">
        <v>697</v>
      </c>
      <c r="E41" s="1045"/>
      <c r="F41" s="1045"/>
      <c r="G41" s="1045"/>
      <c r="H41" s="1045"/>
      <c r="I41" s="1045"/>
      <c r="J41" s="1045"/>
      <c r="K41" s="1045"/>
      <c r="L41" s="1045"/>
      <c r="M41" s="1045"/>
      <c r="N41" s="1045"/>
      <c r="O41" s="1045"/>
      <c r="P41" s="1045"/>
      <c r="Q41" s="1045"/>
      <c r="R41" s="1045"/>
      <c r="S41" s="1045"/>
      <c r="T41" s="476"/>
      <c r="U41" s="445"/>
      <c r="V41" s="451" t="s">
        <v>470</v>
      </c>
      <c r="W41" s="451" t="s">
        <v>356</v>
      </c>
      <c r="X41" s="451" t="s">
        <v>470</v>
      </c>
      <c r="Y41" s="477"/>
    </row>
    <row r="42" spans="2:25" ht="18" customHeight="1">
      <c r="B42" s="445"/>
      <c r="C42" s="867" t="s">
        <v>344</v>
      </c>
      <c r="D42" s="1046" t="s">
        <v>1456</v>
      </c>
      <c r="E42" s="1046"/>
      <c r="F42" s="1046"/>
      <c r="G42" s="1046"/>
      <c r="H42" s="1046"/>
      <c r="I42" s="1046"/>
      <c r="J42" s="1046"/>
      <c r="K42" s="1046"/>
      <c r="L42" s="1046"/>
      <c r="M42" s="1046"/>
      <c r="N42" s="1046"/>
      <c r="O42" s="1046"/>
      <c r="P42" s="1046"/>
      <c r="Q42" s="1046"/>
      <c r="R42" s="1046"/>
      <c r="S42" s="1046"/>
      <c r="T42" s="476"/>
      <c r="U42" s="445"/>
      <c r="V42" s="451" t="s">
        <v>470</v>
      </c>
      <c r="W42" s="451" t="s">
        <v>356</v>
      </c>
      <c r="X42" s="451" t="s">
        <v>470</v>
      </c>
      <c r="Y42" s="477"/>
    </row>
    <row r="43" spans="2:25" ht="27.75" customHeight="1">
      <c r="B43" s="445"/>
      <c r="C43" s="867" t="s">
        <v>797</v>
      </c>
      <c r="D43" s="1045" t="s">
        <v>1982</v>
      </c>
      <c r="E43" s="1045"/>
      <c r="F43" s="1045"/>
      <c r="G43" s="1045"/>
      <c r="H43" s="1045"/>
      <c r="I43" s="1045"/>
      <c r="J43" s="1045"/>
      <c r="K43" s="1045"/>
      <c r="L43" s="1045"/>
      <c r="M43" s="1045"/>
      <c r="N43" s="1045"/>
      <c r="O43" s="1045"/>
      <c r="P43" s="1045"/>
      <c r="Q43" s="1045"/>
      <c r="R43" s="1045"/>
      <c r="S43" s="1045"/>
      <c r="T43" s="476"/>
      <c r="U43" s="445"/>
      <c r="V43" s="451" t="s">
        <v>470</v>
      </c>
      <c r="W43" s="451" t="s">
        <v>356</v>
      </c>
      <c r="X43" s="451" t="s">
        <v>470</v>
      </c>
      <c r="Y43" s="477"/>
    </row>
    <row r="44" spans="2:25" ht="24" customHeight="1">
      <c r="B44" s="445"/>
      <c r="C44" s="867" t="s">
        <v>1028</v>
      </c>
      <c r="D44" s="1047" t="s">
        <v>1976</v>
      </c>
      <c r="E44" s="1047"/>
      <c r="F44" s="1045" t="s">
        <v>1886</v>
      </c>
      <c r="G44" s="1045"/>
      <c r="H44" s="1045"/>
      <c r="I44" s="1045"/>
      <c r="J44" s="1045"/>
      <c r="K44" s="1045"/>
      <c r="L44" s="1045"/>
      <c r="M44" s="1045"/>
      <c r="N44" s="1045"/>
      <c r="O44" s="1045"/>
      <c r="P44" s="1045"/>
      <c r="Q44" s="1045"/>
      <c r="R44" s="1045"/>
      <c r="S44" s="1045"/>
      <c r="T44" s="476"/>
      <c r="U44" s="445"/>
      <c r="V44" s="451" t="s">
        <v>470</v>
      </c>
      <c r="W44" s="451" t="s">
        <v>356</v>
      </c>
      <c r="X44" s="451" t="s">
        <v>470</v>
      </c>
      <c r="Y44" s="477"/>
    </row>
    <row r="45" spans="2:25" ht="26.25" customHeight="1">
      <c r="B45" s="445"/>
      <c r="C45" s="867"/>
      <c r="D45" s="1047"/>
      <c r="E45" s="1047"/>
      <c r="F45" s="1045" t="s">
        <v>905</v>
      </c>
      <c r="G45" s="1045"/>
      <c r="H45" s="1045"/>
      <c r="I45" s="1045"/>
      <c r="J45" s="1045"/>
      <c r="K45" s="1045"/>
      <c r="L45" s="1045"/>
      <c r="M45" s="1045"/>
      <c r="N45" s="1045"/>
      <c r="O45" s="1045"/>
      <c r="P45" s="1045"/>
      <c r="Q45" s="1045"/>
      <c r="R45" s="1045"/>
      <c r="S45" s="1045"/>
      <c r="T45" s="476"/>
      <c r="U45" s="445"/>
      <c r="V45" s="451"/>
      <c r="W45" s="451"/>
      <c r="X45" s="451"/>
      <c r="Y45" s="477"/>
    </row>
    <row r="46" spans="2:25" ht="18.75" customHeight="1">
      <c r="B46" s="445"/>
      <c r="C46" s="867"/>
      <c r="D46" s="1047"/>
      <c r="E46" s="1047"/>
      <c r="F46" s="1045" t="s">
        <v>1979</v>
      </c>
      <c r="G46" s="1045"/>
      <c r="H46" s="1045"/>
      <c r="I46" s="1045"/>
      <c r="J46" s="1045"/>
      <c r="K46" s="1045"/>
      <c r="L46" s="1045"/>
      <c r="M46" s="1045"/>
      <c r="N46" s="1045"/>
      <c r="O46" s="1045"/>
      <c r="P46" s="1045"/>
      <c r="Q46" s="1045"/>
      <c r="R46" s="1045"/>
      <c r="S46" s="1045"/>
      <c r="T46" s="476"/>
      <c r="U46" s="445"/>
      <c r="V46" s="451"/>
      <c r="W46" s="451"/>
      <c r="X46" s="451"/>
      <c r="Y46" s="477"/>
    </row>
    <row r="47" spans="2:25" ht="25.5" customHeight="1">
      <c r="B47" s="445"/>
      <c r="C47" s="867"/>
      <c r="D47" s="1047"/>
      <c r="E47" s="1047"/>
      <c r="F47" s="1045" t="s">
        <v>1980</v>
      </c>
      <c r="G47" s="1045"/>
      <c r="H47" s="1045"/>
      <c r="I47" s="1045"/>
      <c r="J47" s="1045"/>
      <c r="K47" s="1045"/>
      <c r="L47" s="1045"/>
      <c r="M47" s="1045"/>
      <c r="N47" s="1045"/>
      <c r="O47" s="1045"/>
      <c r="P47" s="1045"/>
      <c r="Q47" s="1045"/>
      <c r="R47" s="1045"/>
      <c r="S47" s="1045"/>
      <c r="T47" s="476"/>
      <c r="U47" s="445"/>
      <c r="V47" s="451"/>
      <c r="W47" s="451"/>
      <c r="X47" s="451"/>
      <c r="Y47" s="477"/>
    </row>
    <row r="48" spans="2:25">
      <c r="B48" s="479"/>
      <c r="C48" s="480"/>
      <c r="D48" s="480"/>
      <c r="E48" s="480"/>
      <c r="F48" s="480"/>
      <c r="G48" s="480"/>
      <c r="H48" s="480"/>
      <c r="I48" s="480"/>
      <c r="J48" s="480"/>
      <c r="K48" s="480"/>
      <c r="L48" s="480"/>
      <c r="M48" s="480"/>
      <c r="N48" s="480"/>
      <c r="O48" s="480"/>
      <c r="P48" s="480"/>
      <c r="Q48" s="480"/>
      <c r="R48" s="480"/>
      <c r="S48" s="480"/>
      <c r="T48" s="490"/>
      <c r="U48" s="479"/>
      <c r="V48" s="480"/>
      <c r="W48" s="480"/>
      <c r="X48" s="480"/>
      <c r="Y48" s="490"/>
    </row>
    <row r="49" spans="2:25" ht="4.5" customHeight="1"/>
    <row r="50" spans="2:25">
      <c r="B50" s="353" t="s">
        <v>661</v>
      </c>
    </row>
    <row r="51" spans="2:25" ht="24" customHeight="1">
      <c r="B51" s="444"/>
      <c r="C51" s="1043" t="s">
        <v>1984</v>
      </c>
      <c r="D51" s="1043"/>
      <c r="E51" s="1043"/>
      <c r="F51" s="1043"/>
      <c r="G51" s="1043"/>
      <c r="H51" s="1043"/>
      <c r="I51" s="1043"/>
      <c r="J51" s="1043"/>
      <c r="K51" s="1043"/>
      <c r="L51" s="1043"/>
      <c r="M51" s="1043"/>
      <c r="N51" s="1043"/>
      <c r="O51" s="1043"/>
      <c r="P51" s="1043"/>
      <c r="Q51" s="1043"/>
      <c r="R51" s="1043"/>
      <c r="S51" s="1043"/>
      <c r="T51" s="475"/>
      <c r="U51" s="450"/>
      <c r="V51" s="629" t="s">
        <v>636</v>
      </c>
      <c r="W51" s="629" t="s">
        <v>356</v>
      </c>
      <c r="X51" s="629" t="s">
        <v>646</v>
      </c>
      <c r="Y51" s="475"/>
    </row>
    <row r="52" spans="2:25" ht="5.25" customHeight="1">
      <c r="B52" s="445"/>
      <c r="C52" s="1044"/>
      <c r="D52" s="1044"/>
      <c r="E52" s="1044"/>
      <c r="F52" s="1044"/>
      <c r="G52" s="1044"/>
      <c r="H52" s="1044"/>
      <c r="I52" s="1044"/>
      <c r="J52" s="1044"/>
      <c r="K52" s="1044"/>
      <c r="L52" s="1044"/>
      <c r="M52" s="1044"/>
      <c r="N52" s="1044"/>
      <c r="O52" s="1044"/>
      <c r="P52" s="1044"/>
      <c r="Q52" s="1044"/>
      <c r="R52" s="1044"/>
      <c r="S52" s="1044"/>
      <c r="T52" s="476"/>
      <c r="V52" s="470"/>
      <c r="W52" s="470"/>
      <c r="X52" s="470"/>
      <c r="Y52" s="476"/>
    </row>
    <row r="53" spans="2:25" ht="21" customHeight="1">
      <c r="B53" s="445"/>
      <c r="C53" s="867" t="s">
        <v>335</v>
      </c>
      <c r="D53" s="1045" t="s">
        <v>789</v>
      </c>
      <c r="E53" s="1045"/>
      <c r="F53" s="1045"/>
      <c r="G53" s="1045"/>
      <c r="H53" s="1045"/>
      <c r="I53" s="1045"/>
      <c r="J53" s="1045"/>
      <c r="K53" s="1045"/>
      <c r="L53" s="1045"/>
      <c r="M53" s="1045"/>
      <c r="N53" s="1045"/>
      <c r="O53" s="1045"/>
      <c r="P53" s="1045"/>
      <c r="Q53" s="1045"/>
      <c r="R53" s="1045"/>
      <c r="S53" s="1045"/>
      <c r="T53" s="476"/>
      <c r="V53" s="451" t="s">
        <v>470</v>
      </c>
      <c r="W53" s="451" t="s">
        <v>356</v>
      </c>
      <c r="X53" s="451" t="s">
        <v>470</v>
      </c>
      <c r="Y53" s="476"/>
    </row>
    <row r="54" spans="2:25" ht="5.25" customHeight="1">
      <c r="B54" s="445"/>
      <c r="D54" s="785"/>
      <c r="T54" s="476"/>
      <c r="V54" s="451"/>
      <c r="W54" s="451"/>
      <c r="X54" s="451"/>
      <c r="Y54" s="476"/>
    </row>
    <row r="55" spans="2:25" ht="24.75" customHeight="1">
      <c r="B55" s="445"/>
      <c r="C55" s="949" t="s">
        <v>1986</v>
      </c>
      <c r="D55" s="949"/>
      <c r="E55" s="949"/>
      <c r="F55" s="949"/>
      <c r="G55" s="949"/>
      <c r="H55" s="949"/>
      <c r="I55" s="949"/>
      <c r="J55" s="949"/>
      <c r="K55" s="949"/>
      <c r="L55" s="949"/>
      <c r="M55" s="949"/>
      <c r="N55" s="949"/>
      <c r="O55" s="949"/>
      <c r="P55" s="949"/>
      <c r="Q55" s="949"/>
      <c r="R55" s="949"/>
      <c r="S55" s="949"/>
      <c r="T55" s="476"/>
      <c r="V55" s="594"/>
      <c r="W55" s="451"/>
      <c r="X55" s="594"/>
      <c r="Y55" s="477"/>
    </row>
    <row r="56" spans="2:25" ht="6" customHeight="1">
      <c r="B56" s="445"/>
      <c r="C56" s="1044"/>
      <c r="D56" s="1044"/>
      <c r="E56" s="1044"/>
      <c r="F56" s="1044"/>
      <c r="G56" s="1044"/>
      <c r="H56" s="1044"/>
      <c r="I56" s="1044"/>
      <c r="J56" s="1044"/>
      <c r="K56" s="1044"/>
      <c r="L56" s="1044"/>
      <c r="M56" s="1044"/>
      <c r="N56" s="1044"/>
      <c r="O56" s="1044"/>
      <c r="P56" s="1044"/>
      <c r="Q56" s="1044"/>
      <c r="R56" s="1044"/>
      <c r="S56" s="1044"/>
      <c r="T56" s="476"/>
      <c r="V56" s="594"/>
      <c r="W56" s="451"/>
      <c r="X56" s="594"/>
      <c r="Y56" s="477"/>
    </row>
    <row r="57" spans="2:25" ht="22.5" customHeight="1">
      <c r="B57" s="445"/>
      <c r="C57" s="867" t="s">
        <v>335</v>
      </c>
      <c r="D57" s="1045" t="s">
        <v>1548</v>
      </c>
      <c r="E57" s="1045"/>
      <c r="F57" s="1045"/>
      <c r="G57" s="1045"/>
      <c r="H57" s="1045"/>
      <c r="I57" s="1045"/>
      <c r="J57" s="1045"/>
      <c r="K57" s="1045"/>
      <c r="L57" s="1045"/>
      <c r="M57" s="1045"/>
      <c r="N57" s="1045"/>
      <c r="O57" s="1045"/>
      <c r="P57" s="1045"/>
      <c r="Q57" s="1045"/>
      <c r="R57" s="1045"/>
      <c r="S57" s="1045"/>
      <c r="T57" s="476"/>
      <c r="V57" s="451" t="s">
        <v>470</v>
      </c>
      <c r="W57" s="451" t="s">
        <v>356</v>
      </c>
      <c r="X57" s="451" t="s">
        <v>470</v>
      </c>
      <c r="Y57" s="477"/>
    </row>
    <row r="58" spans="2:25" ht="5.25" customHeight="1">
      <c r="B58" s="479"/>
      <c r="C58" s="480"/>
      <c r="D58" s="480"/>
      <c r="E58" s="480"/>
      <c r="F58" s="480"/>
      <c r="G58" s="480"/>
      <c r="H58" s="480"/>
      <c r="I58" s="480"/>
      <c r="J58" s="480"/>
      <c r="K58" s="480"/>
      <c r="L58" s="480"/>
      <c r="M58" s="480"/>
      <c r="N58" s="480"/>
      <c r="O58" s="480"/>
      <c r="P58" s="480"/>
      <c r="Q58" s="480"/>
      <c r="R58" s="480"/>
      <c r="S58" s="480"/>
      <c r="T58" s="490"/>
      <c r="U58" s="480"/>
      <c r="V58" s="480"/>
      <c r="W58" s="480"/>
      <c r="X58" s="480"/>
      <c r="Y58" s="490"/>
    </row>
    <row r="59" spans="2:25">
      <c r="B59" s="353" t="s">
        <v>1040</v>
      </c>
    </row>
    <row r="60" spans="2:25">
      <c r="B60" s="353" t="s">
        <v>673</v>
      </c>
    </row>
    <row r="122" spans="3:7">
      <c r="C122" s="480"/>
      <c r="D122" s="480"/>
      <c r="E122" s="480"/>
      <c r="F122" s="480"/>
      <c r="G122" s="480"/>
    </row>
    <row r="123" spans="3:7">
      <c r="C123" s="45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5" type="Hiragana"/>
  <dataValidations count="1">
    <dataValidation type="list" allowBlank="1" showDropDown="0" showInputMessage="1" showErrorMessage="1" sqref="G7:G12 L7 Q7 V17:V24 X17:X24 V28:V35 X28:X35 V39:V47 X39:X47 V53:V54 X53:X54 V57 X57">
      <formula1>"□,■"</formula1>
    </dataValidation>
  </dataValidations>
  <pageMargins left="0.7" right="0.7" top="0.75" bottom="0.75" header="0.511811023622047" footer="0.511811023622047"/>
  <pageSetup paperSize="9" scale="70" fitToWidth="1" fitToHeight="1" orientation="portrait" usePrinterDefaults="1"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1987</v>
      </c>
    </row>
    <row r="4" spans="2:25">
      <c r="B4" s="442" t="s">
        <v>720</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55" t="s">
        <v>470</v>
      </c>
      <c r="H7" s="457" t="s">
        <v>416</v>
      </c>
      <c r="I7" s="457"/>
      <c r="J7" s="457"/>
      <c r="K7" s="457"/>
      <c r="L7" s="483" t="s">
        <v>470</v>
      </c>
      <c r="M7" s="457" t="s">
        <v>510</v>
      </c>
      <c r="N7" s="457"/>
      <c r="O7" s="457"/>
      <c r="P7" s="457"/>
      <c r="Q7" s="483" t="s">
        <v>470</v>
      </c>
      <c r="R7" s="457" t="s">
        <v>27</v>
      </c>
      <c r="S7" s="457"/>
      <c r="T7" s="457"/>
      <c r="U7" s="457"/>
      <c r="V7" s="457"/>
      <c r="W7" s="484"/>
      <c r="X7" s="484"/>
      <c r="Y7" s="514"/>
    </row>
    <row r="10" spans="2:25">
      <c r="B10" s="444"/>
      <c r="C10" s="450"/>
      <c r="D10" s="450"/>
      <c r="E10" s="450"/>
      <c r="F10" s="450"/>
      <c r="G10" s="450"/>
      <c r="H10" s="450"/>
      <c r="I10" s="450"/>
      <c r="J10" s="450"/>
      <c r="K10" s="450"/>
      <c r="L10" s="450"/>
      <c r="M10" s="450"/>
      <c r="N10" s="450"/>
      <c r="O10" s="450"/>
      <c r="P10" s="450"/>
      <c r="Q10" s="450"/>
      <c r="R10" s="450"/>
      <c r="S10" s="450"/>
      <c r="T10" s="475"/>
      <c r="U10" s="450"/>
      <c r="V10" s="450"/>
      <c r="W10" s="450"/>
      <c r="X10" s="450"/>
      <c r="Y10" s="475"/>
    </row>
    <row r="11" spans="2:25">
      <c r="B11" s="445" t="s">
        <v>1988</v>
      </c>
      <c r="T11" s="476"/>
      <c r="V11" s="470" t="s">
        <v>636</v>
      </c>
      <c r="W11" s="470" t="s">
        <v>356</v>
      </c>
      <c r="X11" s="470" t="s">
        <v>646</v>
      </c>
      <c r="Y11" s="476"/>
    </row>
    <row r="12" spans="2:25">
      <c r="B12" s="445"/>
      <c r="T12" s="476"/>
      <c r="Y12" s="476"/>
    </row>
    <row r="13" spans="2:25" ht="17.25" customHeight="1">
      <c r="B13" s="445"/>
      <c r="D13" s="451" t="s">
        <v>335</v>
      </c>
      <c r="E13" s="476" t="s">
        <v>1990</v>
      </c>
      <c r="F13" s="476"/>
      <c r="G13" s="476"/>
      <c r="H13" s="476"/>
      <c r="I13" s="476"/>
      <c r="J13" s="476"/>
      <c r="K13" s="476"/>
      <c r="L13" s="476"/>
      <c r="M13" s="476"/>
      <c r="N13" s="476"/>
      <c r="O13" s="476"/>
      <c r="P13" s="476"/>
      <c r="Q13" s="476"/>
      <c r="R13" s="476"/>
      <c r="S13" s="476"/>
      <c r="T13" s="476"/>
      <c r="V13" s="451" t="s">
        <v>470</v>
      </c>
      <c r="W13" s="451" t="s">
        <v>356</v>
      </c>
      <c r="X13" s="451" t="s">
        <v>470</v>
      </c>
      <c r="Y13" s="477"/>
    </row>
    <row r="14" spans="2:25">
      <c r="B14" s="445"/>
      <c r="T14" s="476"/>
      <c r="V14" s="451"/>
      <c r="W14" s="451"/>
      <c r="X14" s="451"/>
      <c r="Y14" s="491"/>
    </row>
    <row r="15" spans="2:25" ht="33" customHeight="1">
      <c r="B15" s="445"/>
      <c r="D15" s="451" t="s">
        <v>163</v>
      </c>
      <c r="E15" s="496" t="s">
        <v>1991</v>
      </c>
      <c r="F15" s="496"/>
      <c r="G15" s="496"/>
      <c r="H15" s="496"/>
      <c r="I15" s="496"/>
      <c r="J15" s="496"/>
      <c r="K15" s="496"/>
      <c r="L15" s="496"/>
      <c r="M15" s="496"/>
      <c r="N15" s="496"/>
      <c r="O15" s="496"/>
      <c r="P15" s="496"/>
      <c r="Q15" s="496"/>
      <c r="R15" s="496"/>
      <c r="S15" s="496"/>
      <c r="T15" s="496"/>
      <c r="V15" s="451" t="s">
        <v>470</v>
      </c>
      <c r="W15" s="451" t="s">
        <v>356</v>
      </c>
      <c r="X15" s="451" t="s">
        <v>470</v>
      </c>
      <c r="Y15" s="477"/>
    </row>
    <row r="16" spans="2:25">
      <c r="B16" s="445"/>
      <c r="T16" s="476"/>
      <c r="V16" s="451"/>
      <c r="W16" s="451"/>
      <c r="X16" s="451"/>
      <c r="Y16" s="491"/>
    </row>
    <row r="17" spans="2:37" ht="35.25" customHeight="1">
      <c r="B17" s="445"/>
      <c r="C17" s="353" t="s">
        <v>1749</v>
      </c>
      <c r="D17" s="451"/>
      <c r="E17" s="496" t="s">
        <v>1890</v>
      </c>
      <c r="F17" s="496"/>
      <c r="G17" s="496"/>
      <c r="H17" s="496"/>
      <c r="I17" s="496"/>
      <c r="J17" s="496"/>
      <c r="K17" s="496"/>
      <c r="L17" s="496"/>
      <c r="M17" s="496"/>
      <c r="N17" s="496"/>
      <c r="O17" s="496"/>
      <c r="P17" s="496"/>
      <c r="Q17" s="496"/>
      <c r="R17" s="496"/>
      <c r="S17" s="496"/>
      <c r="T17" s="496"/>
      <c r="V17" s="451" t="s">
        <v>470</v>
      </c>
      <c r="W17" s="451" t="s">
        <v>356</v>
      </c>
      <c r="X17" s="451" t="s">
        <v>470</v>
      </c>
      <c r="Y17" s="477"/>
    </row>
    <row r="18" spans="2:37" ht="17.25" customHeight="1">
      <c r="B18" s="445"/>
      <c r="T18" s="476"/>
      <c r="V18" s="441"/>
      <c r="W18" s="441"/>
      <c r="X18" s="441"/>
      <c r="Y18" s="477"/>
    </row>
    <row r="19" spans="2:37" ht="35.25" customHeight="1">
      <c r="B19" s="445"/>
      <c r="C19" s="353" t="s">
        <v>1749</v>
      </c>
      <c r="D19" s="451" t="s">
        <v>344</v>
      </c>
      <c r="E19" s="496" t="s">
        <v>1992</v>
      </c>
      <c r="F19" s="496"/>
      <c r="G19" s="496"/>
      <c r="H19" s="496"/>
      <c r="I19" s="496"/>
      <c r="J19" s="496"/>
      <c r="K19" s="496"/>
      <c r="L19" s="496"/>
      <c r="M19" s="496"/>
      <c r="N19" s="496"/>
      <c r="O19" s="496"/>
      <c r="P19" s="496"/>
      <c r="Q19" s="496"/>
      <c r="R19" s="496"/>
      <c r="S19" s="496"/>
      <c r="T19" s="496"/>
      <c r="V19" s="451" t="s">
        <v>470</v>
      </c>
      <c r="W19" s="451" t="s">
        <v>356</v>
      </c>
      <c r="X19" s="451" t="s">
        <v>470</v>
      </c>
      <c r="Y19" s="477"/>
    </row>
    <row r="20" spans="2:37" ht="17.25" customHeight="1">
      <c r="B20" s="445"/>
      <c r="T20" s="476"/>
      <c r="V20" s="441"/>
      <c r="W20" s="441"/>
      <c r="X20" s="441"/>
      <c r="Y20" s="477"/>
    </row>
    <row r="21" spans="2:37" ht="30" customHeight="1">
      <c r="B21" s="445"/>
      <c r="D21" s="451" t="s">
        <v>797</v>
      </c>
      <c r="E21" s="496" t="s">
        <v>966</v>
      </c>
      <c r="F21" s="496"/>
      <c r="G21" s="496"/>
      <c r="H21" s="496"/>
      <c r="I21" s="496"/>
      <c r="J21" s="496"/>
      <c r="K21" s="496"/>
      <c r="L21" s="496"/>
      <c r="M21" s="496"/>
      <c r="N21" s="496"/>
      <c r="O21" s="496"/>
      <c r="P21" s="496"/>
      <c r="Q21" s="496"/>
      <c r="R21" s="496"/>
      <c r="S21" s="496"/>
      <c r="T21" s="496"/>
      <c r="V21" s="451" t="s">
        <v>470</v>
      </c>
      <c r="W21" s="451" t="s">
        <v>356</v>
      </c>
      <c r="X21" s="451" t="s">
        <v>470</v>
      </c>
      <c r="Y21" s="477"/>
    </row>
    <row r="22" spans="2:37" ht="17.25" customHeight="1">
      <c r="B22" s="445"/>
      <c r="T22" s="476"/>
      <c r="V22" s="441"/>
      <c r="W22" s="441"/>
      <c r="X22" s="441"/>
      <c r="Y22" s="477"/>
    </row>
    <row r="23" spans="2:37" ht="31.5" customHeight="1">
      <c r="B23" s="445"/>
      <c r="D23" s="451" t="s">
        <v>1028</v>
      </c>
      <c r="E23" s="496" t="s">
        <v>0</v>
      </c>
      <c r="F23" s="496"/>
      <c r="G23" s="496"/>
      <c r="H23" s="496"/>
      <c r="I23" s="496"/>
      <c r="J23" s="496"/>
      <c r="K23" s="496"/>
      <c r="L23" s="496"/>
      <c r="M23" s="496"/>
      <c r="N23" s="496"/>
      <c r="O23" s="496"/>
      <c r="P23" s="496"/>
      <c r="Q23" s="496"/>
      <c r="R23" s="496"/>
      <c r="S23" s="496"/>
      <c r="T23" s="496"/>
      <c r="V23" s="451" t="s">
        <v>470</v>
      </c>
      <c r="W23" s="451" t="s">
        <v>356</v>
      </c>
      <c r="X23" s="451" t="s">
        <v>470</v>
      </c>
      <c r="Y23" s="477"/>
    </row>
    <row r="24" spans="2:37">
      <c r="B24" s="479"/>
      <c r="C24" s="480"/>
      <c r="D24" s="480"/>
      <c r="E24" s="480"/>
      <c r="F24" s="480"/>
      <c r="G24" s="480"/>
      <c r="H24" s="480"/>
      <c r="I24" s="480"/>
      <c r="J24" s="480"/>
      <c r="K24" s="480"/>
      <c r="L24" s="480"/>
      <c r="M24" s="480"/>
      <c r="N24" s="480"/>
      <c r="O24" s="480"/>
      <c r="P24" s="480"/>
      <c r="Q24" s="480"/>
      <c r="R24" s="480"/>
      <c r="S24" s="480"/>
      <c r="T24" s="490"/>
      <c r="U24" s="480"/>
      <c r="V24" s="480"/>
      <c r="W24" s="480"/>
      <c r="X24" s="480"/>
      <c r="Y24" s="490"/>
    </row>
    <row r="26" spans="2:37">
      <c r="B26" s="353" t="s">
        <v>1430</v>
      </c>
      <c r="C26" s="353"/>
      <c r="D26" s="353"/>
      <c r="E26" s="353"/>
      <c r="F26" s="353"/>
      <c r="G26" s="353"/>
      <c r="H26" s="353"/>
      <c r="I26" s="353"/>
      <c r="J26" s="353"/>
      <c r="K26" s="353"/>
      <c r="L26" s="353"/>
      <c r="M26" s="353"/>
      <c r="N26" s="353"/>
      <c r="O26" s="353"/>
      <c r="P26" s="353"/>
      <c r="Q26" s="353"/>
      <c r="R26" s="353"/>
      <c r="S26" s="353"/>
      <c r="T26" s="353"/>
      <c r="AE26" s="637"/>
      <c r="AF26" s="637"/>
      <c r="AG26" s="602"/>
      <c r="AH26" s="602"/>
      <c r="AI26" s="602"/>
      <c r="AJ26" s="602"/>
      <c r="AK26" s="602"/>
    </row>
    <row r="27" spans="2:37" ht="6" customHeight="1">
      <c r="B27" s="353"/>
      <c r="C27" s="353"/>
      <c r="D27" s="353"/>
      <c r="E27" s="353"/>
      <c r="F27" s="353"/>
      <c r="G27" s="353"/>
      <c r="H27" s="353"/>
      <c r="I27" s="353"/>
      <c r="J27" s="353"/>
      <c r="K27" s="353"/>
      <c r="L27" s="353"/>
      <c r="M27" s="353"/>
      <c r="N27" s="353"/>
      <c r="O27" s="353"/>
      <c r="P27" s="353"/>
      <c r="Q27" s="353"/>
      <c r="R27" s="353"/>
      <c r="S27" s="353"/>
      <c r="T27" s="353"/>
      <c r="V27" s="470"/>
      <c r="W27" s="470"/>
      <c r="X27" s="470"/>
    </row>
    <row r="28" spans="2:37" ht="24.75" customHeight="1">
      <c r="B28" s="443" t="s">
        <v>245</v>
      </c>
      <c r="C28" s="443"/>
      <c r="D28" s="443"/>
      <c r="E28" s="443"/>
      <c r="F28" s="498"/>
      <c r="G28" s="498"/>
      <c r="H28" s="498"/>
      <c r="I28" s="498"/>
      <c r="J28" s="498"/>
      <c r="K28" s="498"/>
      <c r="L28" s="498"/>
      <c r="M28" s="498"/>
      <c r="N28" s="498"/>
      <c r="O28" s="498"/>
      <c r="P28" s="498"/>
      <c r="Q28" s="498"/>
      <c r="R28" s="498"/>
      <c r="S28" s="498"/>
      <c r="T28" s="498"/>
      <c r="U28" s="498"/>
      <c r="V28" s="498"/>
      <c r="W28" s="498"/>
      <c r="X28" s="498"/>
      <c r="Y28" s="498"/>
    </row>
    <row r="29" spans="2:37" ht="24.75" customHeight="1">
      <c r="B29" s="443" t="s">
        <v>245</v>
      </c>
      <c r="C29" s="443"/>
      <c r="D29" s="443"/>
      <c r="E29" s="443"/>
      <c r="F29" s="498"/>
      <c r="G29" s="498"/>
      <c r="H29" s="498"/>
      <c r="I29" s="498"/>
      <c r="J29" s="498"/>
      <c r="K29" s="498"/>
      <c r="L29" s="498"/>
      <c r="M29" s="498"/>
      <c r="N29" s="498"/>
      <c r="O29" s="498"/>
      <c r="P29" s="498"/>
      <c r="Q29" s="498"/>
      <c r="R29" s="498"/>
      <c r="S29" s="498"/>
      <c r="T29" s="498"/>
      <c r="U29" s="498"/>
      <c r="V29" s="498"/>
      <c r="W29" s="498"/>
      <c r="X29" s="498"/>
      <c r="Y29" s="498"/>
    </row>
    <row r="30" spans="2:37" ht="24.75" customHeight="1">
      <c r="B30" s="443" t="s">
        <v>245</v>
      </c>
      <c r="C30" s="443"/>
      <c r="D30" s="443"/>
      <c r="E30" s="443"/>
      <c r="F30" s="498"/>
      <c r="G30" s="498"/>
      <c r="H30" s="498"/>
      <c r="I30" s="498"/>
      <c r="J30" s="498"/>
      <c r="K30" s="498"/>
      <c r="L30" s="498"/>
      <c r="M30" s="498"/>
      <c r="N30" s="498"/>
      <c r="O30" s="498"/>
      <c r="P30" s="498"/>
      <c r="Q30" s="498"/>
      <c r="R30" s="498"/>
      <c r="S30" s="498"/>
      <c r="T30" s="498"/>
      <c r="U30" s="498"/>
      <c r="V30" s="498"/>
      <c r="W30" s="498"/>
      <c r="X30" s="498"/>
      <c r="Y30" s="498"/>
    </row>
    <row r="31" spans="2:37" ht="24.75" customHeight="1">
      <c r="B31" s="443" t="s">
        <v>245</v>
      </c>
      <c r="C31" s="443"/>
      <c r="D31" s="443"/>
      <c r="E31" s="443"/>
      <c r="F31" s="498"/>
      <c r="G31" s="498"/>
      <c r="H31" s="498"/>
      <c r="I31" s="498"/>
      <c r="J31" s="498"/>
      <c r="K31" s="498"/>
      <c r="L31" s="498"/>
      <c r="M31" s="498"/>
      <c r="N31" s="498"/>
      <c r="O31" s="498"/>
      <c r="P31" s="498"/>
      <c r="Q31" s="498"/>
      <c r="R31" s="498"/>
      <c r="S31" s="498"/>
      <c r="T31" s="498"/>
      <c r="U31" s="498"/>
      <c r="V31" s="498"/>
      <c r="W31" s="498"/>
      <c r="X31" s="498"/>
      <c r="Y31" s="498"/>
    </row>
    <row r="32" spans="2:37" ht="7.5" customHeight="1">
      <c r="V32" s="441"/>
      <c r="W32" s="441"/>
      <c r="X32" s="441"/>
      <c r="Y32" s="441"/>
    </row>
    <row r="34" spans="2:2">
      <c r="B34" s="353" t="s">
        <v>1040</v>
      </c>
    </row>
    <row r="35" spans="2:2">
      <c r="B35" s="353" t="s">
        <v>673</v>
      </c>
    </row>
    <row r="122" spans="3:7">
      <c r="C122" s="480"/>
      <c r="D122" s="480"/>
      <c r="E122" s="480"/>
      <c r="F122" s="480"/>
      <c r="G122" s="480"/>
    </row>
    <row r="123" spans="3:7">
      <c r="C123" s="45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5" type="Hiragana"/>
  <dataValidations count="1">
    <dataValidation type="list" allowBlank="1" showDropDown="0" showInputMessage="1" showErrorMessage="1" sqref="G7 L7 Q7 V13 X13 V15 X15 V17 X17 V19 X19 V21 X21 V23 X23">
      <formula1>"□,■"</formula1>
    </dataValidation>
  </dataValidations>
  <pageMargins left="0.7" right="0.7" top="0.75" bottom="0.75" header="0.511811023622047" footer="0.511811023622047"/>
  <pageSetup paperSize="9" scale="79" fitToWidth="1" fitToHeight="1" orientation="portrait" usePrinterDefaults="1"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5" sqref="B5:Z5"/>
    </sheetView>
  </sheetViews>
  <sheetFormatPr defaultColWidth="4.00390625" defaultRowHeight="13.5"/>
  <cols>
    <col min="1" max="1" width="2.8671875" style="353" customWidth="1"/>
    <col min="2" max="2" width="2.3671875" style="353" customWidth="1"/>
    <col min="3" max="3" width="3.5" style="353" customWidth="1"/>
    <col min="4" max="10" width="3.62890625" style="353" customWidth="1"/>
    <col min="11" max="11" width="4.8671875" style="353" customWidth="1"/>
    <col min="12" max="15" width="3.62890625" style="353" customWidth="1"/>
    <col min="16" max="16" width="1.5" style="353" customWidth="1"/>
    <col min="17" max="18" width="3.62890625" style="353" customWidth="1"/>
    <col min="19" max="19" width="2.75" style="353" customWidth="1"/>
    <col min="20" max="28" width="3.62890625" style="353" customWidth="1"/>
    <col min="29" max="29" width="2.5" style="353" customWidth="1"/>
    <col min="30" max="30" width="1.8671875" style="353" customWidth="1"/>
    <col min="31" max="16384" width="4" style="353" customWidth="1"/>
  </cols>
  <sheetData>
    <row r="2" spans="2:29">
      <c r="B2" s="353" t="s">
        <v>1339</v>
      </c>
    </row>
    <row r="3" spans="2:29">
      <c r="AA3" s="463"/>
      <c r="AB3" s="451"/>
      <c r="AC3" s="463"/>
    </row>
    <row r="4" spans="2:29" ht="34.5" customHeight="1">
      <c r="B4" s="804" t="s">
        <v>1993</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9" ht="16.5" customHeight="1">
      <c r="B5" s="442" t="s">
        <v>1659</v>
      </c>
      <c r="C5" s="442"/>
      <c r="D5" s="442"/>
      <c r="E5" s="442"/>
      <c r="F5" s="442"/>
      <c r="G5" s="442"/>
      <c r="H5" s="442"/>
      <c r="I5" s="442"/>
      <c r="J5" s="442"/>
      <c r="K5" s="442"/>
      <c r="L5" s="442"/>
      <c r="M5" s="442"/>
      <c r="N5" s="442"/>
      <c r="O5" s="442"/>
      <c r="P5" s="442"/>
      <c r="Q5" s="442"/>
      <c r="R5" s="442"/>
      <c r="S5" s="442"/>
      <c r="T5" s="442"/>
      <c r="U5" s="442"/>
      <c r="V5" s="442"/>
      <c r="W5" s="442"/>
      <c r="X5" s="442"/>
      <c r="Y5" s="442"/>
      <c r="Z5" s="442"/>
    </row>
    <row r="6" spans="2:29" ht="13.5" customHeight="1">
      <c r="B6" s="451"/>
      <c r="C6" s="451"/>
      <c r="D6" s="451"/>
      <c r="E6" s="451"/>
      <c r="F6" s="451"/>
      <c r="G6" s="451"/>
      <c r="H6" s="451"/>
      <c r="I6" s="451"/>
      <c r="J6" s="451"/>
      <c r="K6" s="451"/>
      <c r="L6" s="451"/>
      <c r="M6" s="451"/>
      <c r="N6" s="451"/>
      <c r="O6" s="451"/>
      <c r="P6" s="451"/>
      <c r="Q6" s="451"/>
      <c r="R6" s="451"/>
      <c r="S6" s="451"/>
      <c r="T6" s="451"/>
      <c r="U6" s="451"/>
      <c r="V6" s="451"/>
      <c r="W6" s="451"/>
      <c r="X6" s="451"/>
      <c r="Y6" s="451"/>
      <c r="Z6" s="451"/>
    </row>
    <row r="7" spans="2:29" ht="24" customHeight="1">
      <c r="B7" s="443" t="s">
        <v>619</v>
      </c>
      <c r="C7" s="443"/>
      <c r="D7" s="443"/>
      <c r="E7" s="443"/>
      <c r="F7" s="443"/>
      <c r="G7" s="454"/>
      <c r="H7" s="454"/>
      <c r="I7" s="454"/>
      <c r="J7" s="454"/>
      <c r="K7" s="454"/>
      <c r="L7" s="454"/>
      <c r="M7" s="454"/>
      <c r="N7" s="454"/>
      <c r="O7" s="454"/>
      <c r="P7" s="454"/>
      <c r="Q7" s="454"/>
      <c r="R7" s="454"/>
      <c r="S7" s="454"/>
      <c r="T7" s="454"/>
      <c r="U7" s="454"/>
      <c r="V7" s="454"/>
      <c r="W7" s="454"/>
      <c r="X7" s="454"/>
      <c r="Y7" s="454"/>
      <c r="Z7" s="454"/>
    </row>
    <row r="8" spans="2:29" ht="24" customHeight="1">
      <c r="B8" s="443" t="s">
        <v>620</v>
      </c>
      <c r="C8" s="443"/>
      <c r="D8" s="443"/>
      <c r="E8" s="443"/>
      <c r="F8" s="443"/>
      <c r="G8" s="483" t="s">
        <v>470</v>
      </c>
      <c r="H8" s="457" t="s">
        <v>416</v>
      </c>
      <c r="I8" s="457"/>
      <c r="J8" s="457"/>
      <c r="K8" s="457"/>
      <c r="L8" s="483" t="s">
        <v>470</v>
      </c>
      <c r="M8" s="457" t="s">
        <v>510</v>
      </c>
      <c r="N8" s="457"/>
      <c r="O8" s="457"/>
      <c r="P8" s="457"/>
      <c r="Q8" s="483" t="s">
        <v>470</v>
      </c>
      <c r="R8" s="457" t="s">
        <v>27</v>
      </c>
      <c r="S8" s="457"/>
      <c r="T8" s="457"/>
      <c r="U8" s="457"/>
      <c r="V8" s="457"/>
      <c r="W8" s="457"/>
      <c r="X8" s="457"/>
      <c r="Y8" s="484"/>
      <c r="Z8" s="514"/>
    </row>
    <row r="9" spans="2:29" ht="21.75" customHeight="1">
      <c r="B9" s="443" t="s">
        <v>1009</v>
      </c>
      <c r="C9" s="443"/>
      <c r="D9" s="443"/>
      <c r="E9" s="443"/>
      <c r="F9" s="443"/>
      <c r="G9" s="593" t="s">
        <v>470</v>
      </c>
      <c r="H9" s="450" t="s">
        <v>1994</v>
      </c>
      <c r="I9" s="598"/>
      <c r="J9" s="598"/>
      <c r="K9" s="598"/>
      <c r="L9" s="598"/>
      <c r="M9" s="598"/>
      <c r="N9" s="598"/>
      <c r="O9" s="598"/>
      <c r="P9" s="598"/>
      <c r="Q9" s="598"/>
      <c r="R9" s="598"/>
      <c r="S9" s="598"/>
      <c r="T9" s="598"/>
      <c r="U9" s="598"/>
      <c r="V9" s="598"/>
      <c r="W9" s="598"/>
      <c r="X9" s="598"/>
      <c r="Y9" s="598"/>
      <c r="Z9" s="599"/>
    </row>
    <row r="10" spans="2:29" ht="21.75" customHeight="1">
      <c r="B10" s="443"/>
      <c r="C10" s="443"/>
      <c r="D10" s="443"/>
      <c r="E10" s="443"/>
      <c r="F10" s="443"/>
      <c r="G10" s="456" t="s">
        <v>470</v>
      </c>
      <c r="H10" s="480" t="s">
        <v>1738</v>
      </c>
      <c r="I10" s="453"/>
      <c r="J10" s="453"/>
      <c r="K10" s="453"/>
      <c r="L10" s="453"/>
      <c r="M10" s="453"/>
      <c r="N10" s="453"/>
      <c r="O10" s="453"/>
      <c r="P10" s="453"/>
      <c r="Q10" s="453"/>
      <c r="R10" s="453"/>
      <c r="S10" s="453"/>
      <c r="T10" s="453"/>
      <c r="U10" s="453"/>
      <c r="V10" s="453"/>
      <c r="W10" s="453"/>
      <c r="X10" s="453"/>
      <c r="Y10" s="453"/>
      <c r="Z10" s="600"/>
    </row>
    <row r="11" spans="2:29" ht="13.5" customHeight="1"/>
    <row r="12" spans="2:29" ht="12.75" customHeight="1">
      <c r="B12" s="576"/>
      <c r="C12" s="484"/>
      <c r="D12" s="484"/>
      <c r="E12" s="484"/>
      <c r="F12" s="484"/>
      <c r="G12" s="484"/>
      <c r="H12" s="484"/>
      <c r="I12" s="484"/>
      <c r="J12" s="484"/>
      <c r="K12" s="484"/>
      <c r="L12" s="484"/>
      <c r="M12" s="484"/>
      <c r="N12" s="484"/>
      <c r="O12" s="484"/>
      <c r="P12" s="484"/>
      <c r="Q12" s="484"/>
      <c r="R12" s="484"/>
      <c r="S12" s="484"/>
      <c r="T12" s="484"/>
      <c r="U12" s="484"/>
      <c r="V12" s="484"/>
      <c r="W12" s="484"/>
      <c r="X12" s="484"/>
      <c r="Y12" s="455"/>
      <c r="Z12" s="483" t="s">
        <v>636</v>
      </c>
      <c r="AA12" s="483" t="s">
        <v>356</v>
      </c>
      <c r="AB12" s="483" t="s">
        <v>646</v>
      </c>
      <c r="AC12" s="514"/>
    </row>
    <row r="13" spans="2:29" ht="16.5" customHeight="1">
      <c r="B13" s="444" t="s">
        <v>1684</v>
      </c>
      <c r="C13" s="450"/>
      <c r="D13" s="450"/>
      <c r="E13" s="450"/>
      <c r="F13" s="450"/>
      <c r="G13" s="450"/>
      <c r="H13" s="450"/>
      <c r="I13" s="450"/>
      <c r="J13" s="450"/>
      <c r="K13" s="450"/>
      <c r="L13" s="450"/>
      <c r="M13" s="450"/>
      <c r="N13" s="450"/>
      <c r="O13" s="450"/>
      <c r="P13" s="450"/>
      <c r="Q13" s="450"/>
      <c r="R13" s="450"/>
      <c r="S13" s="450"/>
      <c r="T13" s="450"/>
      <c r="U13" s="450"/>
      <c r="V13" s="450"/>
      <c r="W13" s="450"/>
      <c r="X13" s="450"/>
      <c r="Y13" s="593"/>
      <c r="Z13" s="508"/>
      <c r="AA13" s="508"/>
      <c r="AB13" s="450"/>
      <c r="AC13" s="475"/>
    </row>
    <row r="14" spans="2:29" ht="16.5" customHeight="1">
      <c r="B14" s="445"/>
      <c r="C14" s="580" t="s">
        <v>818</v>
      </c>
      <c r="D14" s="513" t="s">
        <v>1995</v>
      </c>
      <c r="E14" s="513"/>
      <c r="F14" s="513"/>
      <c r="G14" s="513"/>
      <c r="H14" s="513"/>
      <c r="I14" s="513"/>
      <c r="J14" s="513"/>
      <c r="K14" s="513"/>
      <c r="L14" s="513"/>
      <c r="M14" s="513"/>
      <c r="N14" s="513"/>
      <c r="O14" s="513"/>
      <c r="P14" s="513"/>
      <c r="Q14" s="513"/>
      <c r="R14" s="513"/>
      <c r="S14" s="513"/>
      <c r="T14" s="513"/>
      <c r="U14" s="513"/>
      <c r="V14" s="513"/>
      <c r="W14" s="513"/>
      <c r="Y14" s="446"/>
      <c r="Z14" s="451" t="s">
        <v>470</v>
      </c>
      <c r="AA14" s="451" t="s">
        <v>356</v>
      </c>
      <c r="AB14" s="451" t="s">
        <v>470</v>
      </c>
      <c r="AC14" s="476"/>
    </row>
    <row r="15" spans="2:29" ht="33" customHeight="1">
      <c r="B15" s="445"/>
      <c r="C15" s="580"/>
      <c r="D15" s="513"/>
      <c r="E15" s="513"/>
      <c r="F15" s="513"/>
      <c r="G15" s="513"/>
      <c r="H15" s="513"/>
      <c r="I15" s="513"/>
      <c r="J15" s="513"/>
      <c r="K15" s="513"/>
      <c r="L15" s="513"/>
      <c r="M15" s="513"/>
      <c r="N15" s="513"/>
      <c r="O15" s="513"/>
      <c r="P15" s="513"/>
      <c r="Q15" s="513"/>
      <c r="R15" s="513"/>
      <c r="S15" s="513"/>
      <c r="T15" s="513"/>
      <c r="U15" s="513"/>
      <c r="V15" s="513"/>
      <c r="W15" s="513"/>
      <c r="Y15" s="446"/>
      <c r="Z15" s="451"/>
      <c r="AA15" s="451"/>
      <c r="AB15" s="451"/>
      <c r="AC15" s="476"/>
    </row>
    <row r="16" spans="2:29" ht="19.5" customHeight="1">
      <c r="B16" s="445"/>
      <c r="Y16" s="446"/>
      <c r="Z16" s="451"/>
      <c r="AA16" s="451"/>
      <c r="AC16" s="476"/>
    </row>
    <row r="17" spans="2:29" ht="19.5" customHeight="1">
      <c r="B17" s="445"/>
      <c r="C17" s="580"/>
      <c r="D17" s="582" t="s">
        <v>771</v>
      </c>
      <c r="E17" s="457"/>
      <c r="F17" s="457"/>
      <c r="G17" s="457"/>
      <c r="H17" s="457"/>
      <c r="I17" s="457"/>
      <c r="J17" s="457"/>
      <c r="K17" s="457"/>
      <c r="L17" s="457"/>
      <c r="M17" s="457"/>
      <c r="N17" s="457"/>
      <c r="O17" s="484"/>
      <c r="P17" s="484"/>
      <c r="Q17" s="484"/>
      <c r="R17" s="484"/>
      <c r="S17" s="514"/>
      <c r="T17" s="455"/>
      <c r="U17" s="455"/>
      <c r="V17" s="455"/>
      <c r="W17" s="514" t="s">
        <v>494</v>
      </c>
      <c r="X17" s="494"/>
      <c r="Y17" s="446"/>
      <c r="Z17" s="451"/>
      <c r="AA17" s="451"/>
      <c r="AC17" s="476"/>
    </row>
    <row r="18" spans="2:29" ht="19.5" customHeight="1">
      <c r="B18" s="445"/>
      <c r="C18" s="580"/>
      <c r="D18" s="441"/>
      <c r="E18" s="441"/>
      <c r="F18" s="441"/>
      <c r="G18" s="441"/>
      <c r="H18" s="441"/>
      <c r="I18" s="441"/>
      <c r="J18" s="441"/>
      <c r="K18" s="441"/>
      <c r="L18" s="441"/>
      <c r="M18" s="441"/>
      <c r="N18" s="441"/>
      <c r="U18" s="451"/>
      <c r="V18" s="451"/>
      <c r="W18" s="451"/>
      <c r="Y18" s="446"/>
      <c r="Z18" s="451"/>
      <c r="AA18" s="451"/>
      <c r="AC18" s="476"/>
    </row>
    <row r="19" spans="2:29" ht="19.5" customHeight="1">
      <c r="B19" s="445"/>
      <c r="C19" s="580"/>
      <c r="E19" s="583" t="s">
        <v>107</v>
      </c>
      <c r="Y19" s="446"/>
      <c r="Z19" s="451"/>
      <c r="AA19" s="451"/>
      <c r="AC19" s="476"/>
    </row>
    <row r="20" spans="2:29" ht="19.5" customHeight="1">
      <c r="B20" s="445"/>
      <c r="C20" s="580"/>
      <c r="E20" s="584" t="s">
        <v>405</v>
      </c>
      <c r="F20" s="584"/>
      <c r="G20" s="584"/>
      <c r="H20" s="584"/>
      <c r="I20" s="584"/>
      <c r="J20" s="584"/>
      <c r="K20" s="584"/>
      <c r="L20" s="584"/>
      <c r="M20" s="584"/>
      <c r="N20" s="584"/>
      <c r="O20" s="584" t="s">
        <v>554</v>
      </c>
      <c r="P20" s="584"/>
      <c r="Q20" s="584"/>
      <c r="R20" s="584"/>
      <c r="S20" s="584"/>
      <c r="Y20" s="446"/>
      <c r="Z20" s="451"/>
      <c r="AA20" s="451"/>
      <c r="AC20" s="476"/>
    </row>
    <row r="21" spans="2:29" ht="19.5" customHeight="1">
      <c r="B21" s="445"/>
      <c r="C21" s="580"/>
      <c r="E21" s="584" t="s">
        <v>942</v>
      </c>
      <c r="F21" s="584"/>
      <c r="G21" s="584"/>
      <c r="H21" s="584"/>
      <c r="I21" s="584"/>
      <c r="J21" s="584"/>
      <c r="K21" s="584"/>
      <c r="L21" s="584"/>
      <c r="M21" s="584"/>
      <c r="N21" s="584"/>
      <c r="O21" s="584" t="s">
        <v>832</v>
      </c>
      <c r="P21" s="584"/>
      <c r="Q21" s="584"/>
      <c r="R21" s="584"/>
      <c r="S21" s="584"/>
      <c r="Y21" s="446"/>
      <c r="Z21" s="451"/>
      <c r="AA21" s="451"/>
      <c r="AC21" s="476"/>
    </row>
    <row r="22" spans="2:29" ht="19.5" customHeight="1">
      <c r="B22" s="445"/>
      <c r="C22" s="580"/>
      <c r="E22" s="584" t="s">
        <v>949</v>
      </c>
      <c r="F22" s="584"/>
      <c r="G22" s="584"/>
      <c r="H22" s="584"/>
      <c r="I22" s="584"/>
      <c r="J22" s="584"/>
      <c r="K22" s="584"/>
      <c r="L22" s="584"/>
      <c r="M22" s="584"/>
      <c r="N22" s="584"/>
      <c r="O22" s="584" t="s">
        <v>951</v>
      </c>
      <c r="P22" s="584"/>
      <c r="Q22" s="584"/>
      <c r="R22" s="584"/>
      <c r="S22" s="584"/>
      <c r="Y22" s="446"/>
      <c r="Z22" s="451"/>
      <c r="AA22" s="451"/>
      <c r="AC22" s="476"/>
    </row>
    <row r="23" spans="2:29" ht="19.5" customHeight="1">
      <c r="B23" s="445"/>
      <c r="C23" s="580"/>
      <c r="E23" s="584" t="s">
        <v>446</v>
      </c>
      <c r="F23" s="584"/>
      <c r="G23" s="584"/>
      <c r="H23" s="584"/>
      <c r="I23" s="584"/>
      <c r="J23" s="584"/>
      <c r="K23" s="584"/>
      <c r="L23" s="584"/>
      <c r="M23" s="584"/>
      <c r="N23" s="584"/>
      <c r="O23" s="584" t="s">
        <v>653</v>
      </c>
      <c r="P23" s="584"/>
      <c r="Q23" s="584"/>
      <c r="R23" s="584"/>
      <c r="S23" s="584"/>
      <c r="Y23" s="446"/>
      <c r="Z23" s="451"/>
      <c r="AA23" s="451"/>
      <c r="AC23" s="476"/>
    </row>
    <row r="24" spans="2:29" ht="19.5" customHeight="1">
      <c r="B24" s="445"/>
      <c r="C24" s="580"/>
      <c r="E24" s="584" t="s">
        <v>953</v>
      </c>
      <c r="F24" s="584"/>
      <c r="G24" s="584"/>
      <c r="H24" s="584"/>
      <c r="I24" s="584"/>
      <c r="J24" s="584"/>
      <c r="K24" s="584"/>
      <c r="L24" s="584"/>
      <c r="M24" s="584"/>
      <c r="N24" s="584"/>
      <c r="O24" s="584" t="s">
        <v>957</v>
      </c>
      <c r="P24" s="584"/>
      <c r="Q24" s="584"/>
      <c r="R24" s="584"/>
      <c r="S24" s="584"/>
      <c r="Y24" s="446"/>
      <c r="Z24" s="451"/>
      <c r="AA24" s="451"/>
      <c r="AC24" s="476"/>
    </row>
    <row r="25" spans="2:29" ht="19.5" customHeight="1">
      <c r="B25" s="445"/>
      <c r="C25" s="580"/>
      <c r="E25" s="584" t="s">
        <v>962</v>
      </c>
      <c r="F25" s="584"/>
      <c r="G25" s="584"/>
      <c r="H25" s="584"/>
      <c r="I25" s="584"/>
      <c r="J25" s="584"/>
      <c r="K25" s="584"/>
      <c r="L25" s="584"/>
      <c r="M25" s="584"/>
      <c r="N25" s="584"/>
      <c r="O25" s="584" t="s">
        <v>963</v>
      </c>
      <c r="P25" s="584"/>
      <c r="Q25" s="584"/>
      <c r="R25" s="584"/>
      <c r="S25" s="584"/>
      <c r="Y25" s="446"/>
      <c r="Z25" s="451"/>
      <c r="AA25" s="451"/>
      <c r="AC25" s="476"/>
    </row>
    <row r="26" spans="2:29" ht="19.5" customHeight="1">
      <c r="B26" s="445"/>
      <c r="C26" s="580"/>
      <c r="E26" s="584" t="s">
        <v>762</v>
      </c>
      <c r="F26" s="584"/>
      <c r="G26" s="584"/>
      <c r="H26" s="584"/>
      <c r="I26" s="584"/>
      <c r="J26" s="584"/>
      <c r="K26" s="584"/>
      <c r="L26" s="584"/>
      <c r="M26" s="584"/>
      <c r="N26" s="584"/>
      <c r="O26" s="584" t="s">
        <v>465</v>
      </c>
      <c r="P26" s="584"/>
      <c r="Q26" s="584"/>
      <c r="R26" s="584"/>
      <c r="S26" s="584"/>
      <c r="Y26" s="446"/>
      <c r="Z26" s="451"/>
      <c r="AA26" s="451"/>
      <c r="AC26" s="476"/>
    </row>
    <row r="27" spans="2:29" ht="19.5" customHeight="1">
      <c r="B27" s="445"/>
      <c r="C27" s="580"/>
      <c r="E27" s="584" t="s">
        <v>780</v>
      </c>
      <c r="F27" s="584"/>
      <c r="G27" s="584"/>
      <c r="H27" s="584"/>
      <c r="I27" s="584"/>
      <c r="J27" s="584"/>
      <c r="K27" s="584"/>
      <c r="L27" s="584"/>
      <c r="M27" s="584"/>
      <c r="N27" s="584"/>
      <c r="O27" s="584" t="s">
        <v>780</v>
      </c>
      <c r="P27" s="584"/>
      <c r="Q27" s="584"/>
      <c r="R27" s="584"/>
      <c r="S27" s="584"/>
      <c r="Y27" s="446"/>
      <c r="Z27" s="451"/>
      <c r="AA27" s="451"/>
      <c r="AC27" s="476"/>
    </row>
    <row r="28" spans="2:29" ht="19.5" customHeight="1">
      <c r="B28" s="445"/>
      <c r="C28" s="580"/>
      <c r="J28" s="442"/>
      <c r="K28" s="442"/>
      <c r="L28" s="442"/>
      <c r="M28" s="442"/>
      <c r="N28" s="442"/>
      <c r="O28" s="442"/>
      <c r="P28" s="442"/>
      <c r="Q28" s="442"/>
      <c r="R28" s="442"/>
      <c r="S28" s="442"/>
      <c r="T28" s="442"/>
      <c r="U28" s="442"/>
      <c r="V28" s="442"/>
      <c r="Y28" s="446"/>
      <c r="Z28" s="451"/>
      <c r="AA28" s="451"/>
      <c r="AC28" s="476"/>
    </row>
    <row r="29" spans="2:29" ht="18.75" customHeight="1">
      <c r="B29" s="445"/>
      <c r="C29" s="580" t="s">
        <v>941</v>
      </c>
      <c r="D29" s="513" t="s">
        <v>1997</v>
      </c>
      <c r="E29" s="513"/>
      <c r="F29" s="513"/>
      <c r="G29" s="513"/>
      <c r="H29" s="513"/>
      <c r="I29" s="513"/>
      <c r="J29" s="513"/>
      <c r="K29" s="513"/>
      <c r="L29" s="513"/>
      <c r="M29" s="513"/>
      <c r="N29" s="513"/>
      <c r="O29" s="513"/>
      <c r="P29" s="513"/>
      <c r="Q29" s="513"/>
      <c r="R29" s="513"/>
      <c r="S29" s="513"/>
      <c r="T29" s="513"/>
      <c r="U29" s="513"/>
      <c r="V29" s="513"/>
      <c r="W29" s="513"/>
      <c r="Y29" s="466"/>
      <c r="Z29" s="451" t="s">
        <v>470</v>
      </c>
      <c r="AA29" s="451" t="s">
        <v>356</v>
      </c>
      <c r="AB29" s="451" t="s">
        <v>470</v>
      </c>
      <c r="AC29" s="476"/>
    </row>
    <row r="30" spans="2:29" ht="19.5" customHeight="1">
      <c r="B30" s="445"/>
      <c r="D30" s="513"/>
      <c r="E30" s="513"/>
      <c r="F30" s="513"/>
      <c r="G30" s="513"/>
      <c r="H30" s="513"/>
      <c r="I30" s="513"/>
      <c r="J30" s="513"/>
      <c r="K30" s="513"/>
      <c r="L30" s="513"/>
      <c r="M30" s="513"/>
      <c r="N30" s="513"/>
      <c r="O30" s="513"/>
      <c r="P30" s="513"/>
      <c r="Q30" s="513"/>
      <c r="R30" s="513"/>
      <c r="S30" s="513"/>
      <c r="T30" s="513"/>
      <c r="U30" s="513"/>
      <c r="V30" s="513"/>
      <c r="W30" s="513"/>
      <c r="Y30" s="446"/>
      <c r="Z30" s="451"/>
      <c r="AA30" s="451"/>
      <c r="AC30" s="476"/>
    </row>
    <row r="31" spans="2:29" ht="13.5" customHeight="1">
      <c r="B31" s="445"/>
      <c r="Y31" s="446"/>
      <c r="Z31" s="451"/>
      <c r="AA31" s="451"/>
      <c r="AC31" s="476"/>
    </row>
    <row r="32" spans="2:29" ht="32.25" customHeight="1">
      <c r="B32" s="445"/>
      <c r="C32" s="580" t="s">
        <v>38</v>
      </c>
      <c r="D32" s="513" t="s">
        <v>250</v>
      </c>
      <c r="E32" s="513"/>
      <c r="F32" s="513"/>
      <c r="G32" s="513"/>
      <c r="H32" s="513"/>
      <c r="I32" s="513"/>
      <c r="J32" s="513"/>
      <c r="K32" s="513"/>
      <c r="L32" s="513"/>
      <c r="M32" s="513"/>
      <c r="N32" s="513"/>
      <c r="O32" s="513"/>
      <c r="P32" s="513"/>
      <c r="Q32" s="513"/>
      <c r="R32" s="513"/>
      <c r="S32" s="513"/>
      <c r="T32" s="513"/>
      <c r="U32" s="513"/>
      <c r="V32" s="513"/>
      <c r="W32" s="513"/>
      <c r="Y32" s="466"/>
      <c r="Z32" s="451" t="s">
        <v>470</v>
      </c>
      <c r="AA32" s="451" t="s">
        <v>356</v>
      </c>
      <c r="AB32" s="451" t="s">
        <v>470</v>
      </c>
      <c r="AC32" s="476"/>
    </row>
    <row r="33" spans="1:32">
      <c r="B33" s="445"/>
      <c r="D33" s="513"/>
      <c r="E33" s="513"/>
      <c r="F33" s="513"/>
      <c r="G33" s="513"/>
      <c r="H33" s="513"/>
      <c r="I33" s="513"/>
      <c r="J33" s="513"/>
      <c r="K33" s="513"/>
      <c r="L33" s="513"/>
      <c r="M33" s="513"/>
      <c r="N33" s="513"/>
      <c r="O33" s="513"/>
      <c r="P33" s="513"/>
      <c r="Q33" s="513"/>
      <c r="R33" s="513"/>
      <c r="S33" s="513"/>
      <c r="T33" s="513"/>
      <c r="U33" s="513"/>
      <c r="V33" s="513"/>
      <c r="W33" s="513"/>
      <c r="Y33" s="446"/>
      <c r="Z33" s="451"/>
      <c r="AA33" s="451"/>
      <c r="AC33" s="476"/>
    </row>
    <row r="34" spans="1:32">
      <c r="B34" s="445"/>
      <c r="Y34" s="446"/>
      <c r="Z34" s="451"/>
      <c r="AA34" s="451"/>
      <c r="AC34" s="476"/>
    </row>
    <row r="35" spans="1:32" ht="13.5" customHeight="1">
      <c r="B35" s="445"/>
      <c r="C35" s="580" t="s">
        <v>977</v>
      </c>
      <c r="D35" s="513" t="s">
        <v>1573</v>
      </c>
      <c r="E35" s="513"/>
      <c r="F35" s="513"/>
      <c r="G35" s="513"/>
      <c r="H35" s="513"/>
      <c r="I35" s="513"/>
      <c r="J35" s="513"/>
      <c r="K35" s="513"/>
      <c r="L35" s="513"/>
      <c r="M35" s="513"/>
      <c r="N35" s="513"/>
      <c r="O35" s="513"/>
      <c r="P35" s="513"/>
      <c r="Q35" s="513"/>
      <c r="R35" s="513"/>
      <c r="S35" s="513"/>
      <c r="T35" s="513"/>
      <c r="U35" s="513"/>
      <c r="V35" s="513"/>
      <c r="W35" s="513"/>
      <c r="Y35" s="466"/>
      <c r="Z35" s="451" t="s">
        <v>470</v>
      </c>
      <c r="AA35" s="451" t="s">
        <v>356</v>
      </c>
      <c r="AB35" s="451" t="s">
        <v>470</v>
      </c>
      <c r="AC35" s="476"/>
    </row>
    <row r="36" spans="1:32">
      <c r="B36" s="445"/>
      <c r="C36" s="580"/>
      <c r="D36" s="513"/>
      <c r="E36" s="513"/>
      <c r="F36" s="513"/>
      <c r="G36" s="513"/>
      <c r="H36" s="513"/>
      <c r="I36" s="513"/>
      <c r="J36" s="513"/>
      <c r="K36" s="513"/>
      <c r="L36" s="513"/>
      <c r="M36" s="513"/>
      <c r="N36" s="513"/>
      <c r="O36" s="513"/>
      <c r="P36" s="513"/>
      <c r="Q36" s="513"/>
      <c r="R36" s="513"/>
      <c r="S36" s="513"/>
      <c r="T36" s="513"/>
      <c r="U36" s="513"/>
      <c r="V36" s="513"/>
      <c r="W36" s="513"/>
      <c r="Y36" s="446"/>
      <c r="Z36" s="451"/>
      <c r="AA36" s="451"/>
      <c r="AC36" s="476"/>
    </row>
    <row r="37" spans="1:32">
      <c r="A37" s="476"/>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56"/>
      <c r="Z37" s="471"/>
      <c r="AA37" s="471"/>
      <c r="AB37" s="480"/>
      <c r="AC37" s="480"/>
      <c r="AD37" s="445"/>
    </row>
    <row r="38" spans="1:32">
      <c r="B38" s="445" t="s">
        <v>1998</v>
      </c>
      <c r="C38" s="450"/>
      <c r="Y38" s="446"/>
      <c r="Z38" s="451"/>
      <c r="AA38" s="451"/>
      <c r="AC38" s="476"/>
    </row>
    <row r="39" spans="1:32" ht="13.5" customHeight="1">
      <c r="B39" s="445"/>
      <c r="C39" s="580" t="s">
        <v>818</v>
      </c>
      <c r="D39" s="513" t="s">
        <v>1549</v>
      </c>
      <c r="E39" s="513"/>
      <c r="F39" s="513"/>
      <c r="G39" s="513"/>
      <c r="H39" s="513"/>
      <c r="I39" s="513"/>
      <c r="J39" s="513"/>
      <c r="K39" s="513"/>
      <c r="L39" s="513"/>
      <c r="M39" s="513"/>
      <c r="N39" s="513"/>
      <c r="O39" s="513"/>
      <c r="P39" s="513"/>
      <c r="Q39" s="513"/>
      <c r="R39" s="513"/>
      <c r="S39" s="513"/>
      <c r="T39" s="513"/>
      <c r="U39" s="513"/>
      <c r="V39" s="513"/>
      <c r="W39" s="513"/>
      <c r="Y39" s="466"/>
      <c r="Z39" s="451" t="s">
        <v>470</v>
      </c>
      <c r="AA39" s="451" t="s">
        <v>356</v>
      </c>
      <c r="AB39" s="451" t="s">
        <v>470</v>
      </c>
      <c r="AC39" s="476"/>
    </row>
    <row r="40" spans="1:32">
      <c r="B40" s="445"/>
      <c r="D40" s="513"/>
      <c r="E40" s="513"/>
      <c r="F40" s="513"/>
      <c r="G40" s="513"/>
      <c r="H40" s="513"/>
      <c r="I40" s="513"/>
      <c r="J40" s="513"/>
      <c r="K40" s="513"/>
      <c r="L40" s="513"/>
      <c r="M40" s="513"/>
      <c r="N40" s="513"/>
      <c r="O40" s="513"/>
      <c r="P40" s="513"/>
      <c r="Q40" s="513"/>
      <c r="R40" s="513"/>
      <c r="S40" s="513"/>
      <c r="T40" s="513"/>
      <c r="U40" s="513"/>
      <c r="V40" s="513"/>
      <c r="W40" s="513"/>
      <c r="Y40" s="446"/>
      <c r="Z40" s="451"/>
      <c r="AA40" s="451"/>
      <c r="AC40" s="476"/>
    </row>
    <row r="41" spans="1:32">
      <c r="B41" s="479"/>
      <c r="C41" s="581"/>
      <c r="D41" s="480"/>
      <c r="E41" s="480"/>
      <c r="F41" s="480"/>
      <c r="G41" s="480"/>
      <c r="H41" s="480"/>
      <c r="I41" s="480"/>
      <c r="J41" s="480"/>
      <c r="K41" s="480"/>
      <c r="L41" s="480"/>
      <c r="M41" s="480"/>
      <c r="N41" s="480"/>
      <c r="O41" s="480"/>
      <c r="P41" s="480"/>
      <c r="Q41" s="480"/>
      <c r="R41" s="480"/>
      <c r="S41" s="480"/>
      <c r="T41" s="480"/>
      <c r="U41" s="480"/>
      <c r="V41" s="480"/>
      <c r="W41" s="480"/>
      <c r="X41" s="480"/>
      <c r="Y41" s="456"/>
      <c r="Z41" s="471"/>
      <c r="AA41" s="471"/>
      <c r="AB41" s="480"/>
      <c r="AC41" s="490"/>
    </row>
    <row r="42" spans="1:32" ht="18.75" customHeight="1">
      <c r="B42" s="1049" t="s">
        <v>1086</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row>
    <row r="43" spans="1:32" ht="17.25" customHeight="1">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row>
    <row r="44" spans="1:32" ht="13.5" customHeight="1">
      <c r="B44" s="513" t="s">
        <v>1999</v>
      </c>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row>
    <row r="45" spans="1:32">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row>
    <row r="46" spans="1:32" ht="18" customHeight="1">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row>
    <row r="47" spans="1:32" ht="13.5" customHeight="1">
      <c r="D47" s="353" t="s">
        <v>452</v>
      </c>
      <c r="K47" s="568"/>
      <c r="L47" s="513" t="s">
        <v>1723</v>
      </c>
      <c r="M47" s="513"/>
      <c r="N47" s="513"/>
      <c r="O47" s="513"/>
      <c r="P47" s="513"/>
      <c r="Q47" s="513"/>
      <c r="R47" s="513"/>
      <c r="S47" s="513"/>
      <c r="T47" s="513"/>
      <c r="U47" s="513"/>
      <c r="V47" s="513"/>
      <c r="W47" s="513"/>
      <c r="X47" s="513"/>
      <c r="Y47" s="513"/>
      <c r="Z47" s="513"/>
      <c r="AA47" s="513"/>
      <c r="AB47" s="513"/>
      <c r="AC47" s="568"/>
    </row>
    <row r="48" spans="1:32">
      <c r="K48" s="568"/>
      <c r="L48" s="513"/>
      <c r="M48" s="513"/>
      <c r="N48" s="513"/>
      <c r="O48" s="513"/>
      <c r="P48" s="513"/>
      <c r="Q48" s="513"/>
      <c r="R48" s="513"/>
      <c r="S48" s="513"/>
      <c r="T48" s="513"/>
      <c r="U48" s="513"/>
      <c r="V48" s="513"/>
      <c r="W48" s="513"/>
      <c r="X48" s="513"/>
      <c r="Y48" s="513"/>
      <c r="Z48" s="513"/>
      <c r="AA48" s="513"/>
      <c r="AB48" s="513"/>
      <c r="AC48" s="568"/>
      <c r="AF48" s="353" t="s">
        <v>195</v>
      </c>
    </row>
    <row r="49" spans="2:29" ht="49.5" customHeight="1">
      <c r="K49" s="568"/>
      <c r="L49" s="513"/>
      <c r="M49" s="513"/>
      <c r="N49" s="513"/>
      <c r="O49" s="513"/>
      <c r="P49" s="513"/>
      <c r="Q49" s="513"/>
      <c r="R49" s="513"/>
      <c r="S49" s="513"/>
      <c r="T49" s="513"/>
      <c r="U49" s="513"/>
      <c r="V49" s="513"/>
      <c r="W49" s="513"/>
      <c r="X49" s="513"/>
      <c r="Y49" s="513"/>
      <c r="Z49" s="513"/>
      <c r="AA49" s="513"/>
      <c r="AB49" s="513"/>
      <c r="AC49" s="568"/>
    </row>
    <row r="50" spans="2:29" ht="13.5" customHeight="1">
      <c r="B50" s="513" t="s">
        <v>2002</v>
      </c>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row>
    <row r="51" spans="2:29">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row>
    <row r="52" spans="2:29" ht="30" customHeight="1">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row>
    <row r="120" spans="3:7">
      <c r="C120" s="480"/>
      <c r="D120" s="480"/>
      <c r="E120" s="480"/>
      <c r="F120" s="480"/>
      <c r="G120" s="480"/>
    </row>
    <row r="121" spans="3:7">
      <c r="C121" s="45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5" type="Hiragana"/>
  <dataValidations count="1">
    <dataValidation type="list" allowBlank="1" showDropDown="0" showInputMessage="1" showErrorMessage="1" sqref="G8:G10 L8 Q8 Z14:Z15 AB14:AB15 Z29 AB29 Z32 AB32 Z35 AB35 Z39 AB39">
      <formula1>"□,■"</formula1>
    </dataValidation>
  </dataValidations>
  <pageMargins left="0.7" right="0.7" top="0.75" bottom="0.75" header="0.511811023622047" footer="0.511811023622047"/>
  <pageSetup paperSize="9" scale="65" fitToWidth="1" fitToHeight="1" orientation="portrait" usePrinterDefaults="1" horizontalDpi="300" verticalDpi="300"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C123"/>
  <sheetViews>
    <sheetView workbookViewId="0">
      <selection activeCell="B5" sqref="B5"/>
    </sheetView>
  </sheetViews>
  <sheetFormatPr defaultColWidth="4.00390625" defaultRowHeight="13.5"/>
  <cols>
    <col min="1" max="1" width="1.5" style="353" customWidth="1"/>
    <col min="2" max="2" width="2.3671875" style="353" customWidth="1"/>
    <col min="3" max="3" width="2.75" style="353" customWidth="1"/>
    <col min="4" max="7" width="4" style="353" customWidth="1"/>
    <col min="8" max="8" width="2.8671875" style="353" customWidth="1"/>
    <col min="9" max="16" width="4" style="353" customWidth="1"/>
    <col min="17" max="17" width="5.3671875" style="353" customWidth="1"/>
    <col min="18" max="18" width="5" style="353" customWidth="1"/>
    <col min="19" max="19" width="4.62890625" style="353" customWidth="1"/>
    <col min="20" max="24" width="4" style="353" customWidth="1"/>
    <col min="25" max="25" width="2.3671875" style="353" customWidth="1"/>
    <col min="26" max="26" width="4" style="353" customWidth="1"/>
    <col min="27" max="27" width="2.25" style="353" customWidth="1"/>
    <col min="28" max="28" width="4" style="353" customWidth="1"/>
    <col min="29" max="29" width="2.3671875" style="353" customWidth="1"/>
    <col min="30" max="30" width="1.5" style="353" customWidth="1"/>
    <col min="31" max="16384" width="4" style="353" customWidth="1"/>
  </cols>
  <sheetData>
    <row r="2" spans="2:29">
      <c r="B2" s="353" t="s">
        <v>503</v>
      </c>
    </row>
    <row r="4" spans="2:29">
      <c r="B4" s="442" t="s">
        <v>2004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row>
    <row r="6" spans="2:29"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c r="Z6" s="454"/>
      <c r="AA6" s="454"/>
      <c r="AB6" s="454"/>
      <c r="AC6" s="454"/>
    </row>
    <row r="7" spans="2:29" ht="23.25" customHeight="1">
      <c r="B7" s="579" t="s">
        <v>620</v>
      </c>
      <c r="C7" s="579"/>
      <c r="D7" s="579"/>
      <c r="E7" s="579"/>
      <c r="F7" s="579"/>
      <c r="G7" s="483" t="s">
        <v>470</v>
      </c>
      <c r="H7" s="458" t="s">
        <v>416</v>
      </c>
      <c r="I7" s="458"/>
      <c r="J7" s="458"/>
      <c r="K7" s="458"/>
      <c r="L7" s="483" t="s">
        <v>470</v>
      </c>
      <c r="M7" s="458" t="s">
        <v>510</v>
      </c>
      <c r="N7" s="458"/>
      <c r="O7" s="458"/>
      <c r="P7" s="458"/>
      <c r="Q7" s="483" t="s">
        <v>470</v>
      </c>
      <c r="R7" s="458" t="s">
        <v>27</v>
      </c>
      <c r="S7" s="458"/>
      <c r="T7" s="458"/>
      <c r="U7" s="458"/>
      <c r="V7" s="458"/>
      <c r="W7" s="458"/>
      <c r="X7" s="458"/>
      <c r="Y7" s="458"/>
      <c r="Z7" s="458"/>
      <c r="AA7" s="450"/>
      <c r="AB7" s="450"/>
      <c r="AC7" s="475"/>
    </row>
    <row r="8" spans="2:29" ht="19.5" customHeight="1">
      <c r="B8" s="443" t="s">
        <v>1142</v>
      </c>
      <c r="C8" s="443"/>
      <c r="D8" s="443"/>
      <c r="E8" s="443"/>
      <c r="F8" s="443"/>
      <c r="G8" s="483" t="s">
        <v>470</v>
      </c>
      <c r="H8" s="484" t="s">
        <v>1994</v>
      </c>
      <c r="I8" s="484"/>
      <c r="J8" s="484"/>
      <c r="K8" s="484"/>
      <c r="L8" s="484"/>
      <c r="M8" s="484"/>
      <c r="N8" s="484"/>
      <c r="O8" s="484"/>
      <c r="P8" s="484"/>
      <c r="Q8" s="484"/>
      <c r="R8" s="483" t="s">
        <v>470</v>
      </c>
      <c r="S8" s="514" t="s">
        <v>1738</v>
      </c>
      <c r="T8" s="514"/>
      <c r="U8" s="514"/>
      <c r="V8" s="514"/>
      <c r="W8" s="514"/>
      <c r="X8" s="514"/>
      <c r="Y8" s="514"/>
      <c r="Z8" s="514"/>
      <c r="AA8" s="514"/>
      <c r="AB8" s="514"/>
      <c r="AC8" s="514"/>
    </row>
    <row r="10" spans="2:29">
      <c r="B10" s="444"/>
      <c r="C10" s="450"/>
      <c r="D10" s="450"/>
      <c r="E10" s="450"/>
      <c r="F10" s="450"/>
      <c r="G10" s="450"/>
      <c r="H10" s="450"/>
      <c r="I10" s="450"/>
      <c r="J10" s="450"/>
      <c r="K10" s="450"/>
      <c r="L10" s="450"/>
      <c r="M10" s="450"/>
      <c r="N10" s="450"/>
      <c r="O10" s="450"/>
      <c r="P10" s="450"/>
      <c r="Q10" s="450"/>
      <c r="R10" s="450"/>
      <c r="S10" s="450"/>
      <c r="T10" s="450"/>
      <c r="U10" s="450"/>
      <c r="V10" s="450"/>
      <c r="W10" s="450"/>
      <c r="X10" s="475"/>
      <c r="Y10" s="450"/>
      <c r="Z10" s="450"/>
      <c r="AA10" s="450"/>
      <c r="AB10" s="450"/>
      <c r="AC10" s="475"/>
    </row>
    <row r="11" spans="2:29">
      <c r="B11" s="445" t="s">
        <v>588</v>
      </c>
      <c r="X11" s="476"/>
      <c r="Z11" s="470" t="s">
        <v>636</v>
      </c>
      <c r="AA11" s="470" t="s">
        <v>356</v>
      </c>
      <c r="AB11" s="470" t="s">
        <v>646</v>
      </c>
      <c r="AC11" s="476"/>
    </row>
    <row r="12" spans="2:29">
      <c r="B12" s="445"/>
      <c r="X12" s="476"/>
      <c r="AC12" s="476"/>
    </row>
    <row r="13" spans="2:29" ht="53.25" customHeight="1">
      <c r="B13" s="445"/>
      <c r="C13" s="455">
        <v>1</v>
      </c>
      <c r="D13" s="869" t="s">
        <v>2005</v>
      </c>
      <c r="E13" s="869"/>
      <c r="F13" s="869"/>
      <c r="G13" s="833" t="s">
        <v>1605</v>
      </c>
      <c r="H13" s="833"/>
      <c r="I13" s="833"/>
      <c r="J13" s="833"/>
      <c r="K13" s="833"/>
      <c r="L13" s="833"/>
      <c r="M13" s="833"/>
      <c r="N13" s="833"/>
      <c r="O13" s="833"/>
      <c r="P13" s="833"/>
      <c r="Q13" s="833"/>
      <c r="R13" s="833"/>
      <c r="S13" s="833"/>
      <c r="T13" s="833"/>
      <c r="U13" s="833"/>
      <c r="V13" s="833"/>
      <c r="W13" s="833"/>
      <c r="X13" s="476"/>
      <c r="Z13" s="451" t="s">
        <v>470</v>
      </c>
      <c r="AA13" s="451" t="s">
        <v>356</v>
      </c>
      <c r="AB13" s="451" t="s">
        <v>470</v>
      </c>
      <c r="AC13" s="477"/>
    </row>
    <row r="14" spans="2:29">
      <c r="B14" s="445"/>
      <c r="X14" s="476"/>
      <c r="Z14" s="451"/>
      <c r="AA14" s="451"/>
      <c r="AB14" s="451"/>
      <c r="AC14" s="491"/>
    </row>
    <row r="15" spans="2:29" ht="47.25" customHeight="1">
      <c r="B15" s="445"/>
      <c r="C15" s="455">
        <v>2</v>
      </c>
      <c r="D15" s="869" t="s">
        <v>2006</v>
      </c>
      <c r="E15" s="869"/>
      <c r="F15" s="869"/>
      <c r="G15" s="501" t="s">
        <v>2007</v>
      </c>
      <c r="H15" s="501"/>
      <c r="I15" s="501"/>
      <c r="J15" s="501"/>
      <c r="K15" s="501"/>
      <c r="L15" s="501"/>
      <c r="M15" s="501"/>
      <c r="N15" s="501"/>
      <c r="O15" s="501"/>
      <c r="P15" s="501"/>
      <c r="Q15" s="501"/>
      <c r="R15" s="501"/>
      <c r="S15" s="501"/>
      <c r="T15" s="501"/>
      <c r="U15" s="501"/>
      <c r="V15" s="501"/>
      <c r="W15" s="501"/>
      <c r="X15" s="476"/>
      <c r="Z15" s="451" t="s">
        <v>470</v>
      </c>
      <c r="AA15" s="451" t="s">
        <v>356</v>
      </c>
      <c r="AB15" s="451" t="s">
        <v>470</v>
      </c>
      <c r="AC15" s="477"/>
    </row>
    <row r="16" spans="2:29">
      <c r="B16" s="445"/>
      <c r="X16" s="476"/>
      <c r="Z16" s="451"/>
      <c r="AA16" s="451"/>
      <c r="AB16" s="451"/>
      <c r="AC16" s="491"/>
    </row>
    <row r="17" spans="2:29" ht="27.75" customHeight="1">
      <c r="B17" s="445"/>
      <c r="C17" s="867">
        <v>3</v>
      </c>
      <c r="D17" s="869" t="s">
        <v>1708</v>
      </c>
      <c r="E17" s="869"/>
      <c r="F17" s="869"/>
      <c r="G17" s="1050" t="s">
        <v>2008</v>
      </c>
      <c r="H17" s="1050"/>
      <c r="I17" s="1050"/>
      <c r="J17" s="1050"/>
      <c r="K17" s="1050"/>
      <c r="L17" s="1050"/>
      <c r="M17" s="1050"/>
      <c r="N17" s="1050"/>
      <c r="O17" s="1050"/>
      <c r="P17" s="1050"/>
      <c r="Q17" s="1050"/>
      <c r="R17" s="1050"/>
      <c r="S17" s="1050"/>
      <c r="T17" s="1050"/>
      <c r="U17" s="1050"/>
      <c r="V17" s="1050"/>
      <c r="W17" s="1050"/>
      <c r="X17" s="476"/>
      <c r="Z17" s="594"/>
      <c r="AA17" s="451"/>
      <c r="AB17" s="594"/>
      <c r="AC17" s="477"/>
    </row>
    <row r="18" spans="2:29" ht="17.25" customHeight="1">
      <c r="B18" s="445"/>
      <c r="C18" s="867"/>
      <c r="D18" s="869"/>
      <c r="E18" s="869"/>
      <c r="F18" s="869"/>
      <c r="G18" s="467" t="s">
        <v>347</v>
      </c>
      <c r="H18" s="441"/>
      <c r="I18" s="441"/>
      <c r="J18" s="441"/>
      <c r="K18" s="441"/>
      <c r="L18" s="441"/>
      <c r="M18" s="441"/>
      <c r="N18" s="441"/>
      <c r="O18" s="441"/>
      <c r="P18" s="441"/>
      <c r="Q18" s="441"/>
      <c r="R18" s="441"/>
      <c r="S18" s="441"/>
      <c r="T18" s="441"/>
      <c r="U18" s="441"/>
      <c r="V18" s="441"/>
      <c r="W18" s="477"/>
      <c r="X18" s="476"/>
      <c r="Z18" s="451" t="s">
        <v>470</v>
      </c>
      <c r="AA18" s="451" t="s">
        <v>356</v>
      </c>
      <c r="AB18" s="451" t="s">
        <v>470</v>
      </c>
      <c r="AC18" s="477"/>
    </row>
    <row r="19" spans="2:29" ht="17.25" customHeight="1">
      <c r="B19" s="445"/>
      <c r="C19" s="867"/>
      <c r="D19" s="869"/>
      <c r="E19" s="869"/>
      <c r="F19" s="869"/>
      <c r="G19" s="445"/>
      <c r="W19" s="476"/>
      <c r="X19" s="476"/>
      <c r="Z19" s="594"/>
      <c r="AA19" s="451"/>
      <c r="AB19" s="594"/>
      <c r="AC19" s="477"/>
    </row>
    <row r="20" spans="2:29" ht="17.25" customHeight="1">
      <c r="B20" s="445"/>
      <c r="C20" s="867"/>
      <c r="D20" s="869"/>
      <c r="E20" s="869"/>
      <c r="F20" s="869"/>
      <c r="G20" s="1051" t="s">
        <v>2009</v>
      </c>
      <c r="H20" s="1051"/>
      <c r="I20" s="1051"/>
      <c r="J20" s="1051"/>
      <c r="K20" s="1051"/>
      <c r="L20" s="1051"/>
      <c r="M20" s="1051"/>
      <c r="N20" s="1051"/>
      <c r="O20" s="1051"/>
      <c r="P20" s="1051"/>
      <c r="Q20" s="1051"/>
      <c r="R20" s="1051"/>
      <c r="S20" s="1051"/>
      <c r="T20" s="1051"/>
      <c r="U20" s="1051"/>
      <c r="V20" s="1051"/>
      <c r="W20" s="1051"/>
      <c r="X20" s="476"/>
      <c r="Z20" s="594"/>
      <c r="AA20" s="451"/>
      <c r="AB20" s="594"/>
      <c r="AC20" s="477"/>
    </row>
    <row r="21" spans="2:29" ht="17.25" customHeight="1">
      <c r="B21" s="445"/>
      <c r="C21" s="867"/>
      <c r="D21" s="869"/>
      <c r="E21" s="869"/>
      <c r="F21" s="869"/>
      <c r="G21" s="467" t="s">
        <v>1263</v>
      </c>
      <c r="H21" s="441"/>
      <c r="I21" s="441"/>
      <c r="J21" s="441"/>
      <c r="K21" s="441"/>
      <c r="L21" s="441"/>
      <c r="M21" s="441"/>
      <c r="N21" s="441"/>
      <c r="O21" s="441"/>
      <c r="P21" s="441"/>
      <c r="Q21" s="441"/>
      <c r="R21" s="441"/>
      <c r="S21" s="441"/>
      <c r="T21" s="441"/>
      <c r="U21" s="441"/>
      <c r="V21" s="441"/>
      <c r="W21" s="477"/>
      <c r="X21" s="476"/>
      <c r="Z21" s="451" t="s">
        <v>470</v>
      </c>
      <c r="AA21" s="451" t="s">
        <v>356</v>
      </c>
      <c r="AB21" s="451" t="s">
        <v>470</v>
      </c>
      <c r="AC21" s="477"/>
    </row>
    <row r="22" spans="2:29" ht="17.25" customHeight="1">
      <c r="B22" s="445"/>
      <c r="C22" s="867"/>
      <c r="D22" s="869"/>
      <c r="E22" s="869"/>
      <c r="F22" s="869"/>
      <c r="G22" s="445"/>
      <c r="H22" s="576" t="s">
        <v>335</v>
      </c>
      <c r="I22" s="484" t="s">
        <v>2010</v>
      </c>
      <c r="J22" s="484"/>
      <c r="K22" s="484"/>
      <c r="L22" s="484"/>
      <c r="M22" s="484"/>
      <c r="N22" s="484"/>
      <c r="O22" s="484"/>
      <c r="P22" s="484"/>
      <c r="Q22" s="484"/>
      <c r="R22" s="484"/>
      <c r="S22" s="484"/>
      <c r="T22" s="443"/>
      <c r="U22" s="443"/>
      <c r="V22" s="514" t="s">
        <v>494</v>
      </c>
      <c r="X22" s="494"/>
      <c r="Z22" s="594"/>
      <c r="AA22" s="451"/>
      <c r="AB22" s="594"/>
      <c r="AC22" s="477"/>
    </row>
    <row r="23" spans="2:29" ht="31.5" customHeight="1">
      <c r="B23" s="445"/>
      <c r="C23" s="867"/>
      <c r="D23" s="869"/>
      <c r="E23" s="869"/>
      <c r="F23" s="869"/>
      <c r="G23" s="494"/>
      <c r="H23" s="576" t="s">
        <v>163</v>
      </c>
      <c r="I23" s="833" t="s">
        <v>278</v>
      </c>
      <c r="J23" s="833"/>
      <c r="K23" s="833"/>
      <c r="L23" s="833"/>
      <c r="M23" s="833"/>
      <c r="N23" s="833"/>
      <c r="O23" s="833"/>
      <c r="P23" s="833"/>
      <c r="Q23" s="833"/>
      <c r="R23" s="833"/>
      <c r="S23" s="833"/>
      <c r="T23" s="443"/>
      <c r="U23" s="443"/>
      <c r="V23" s="514" t="s">
        <v>494</v>
      </c>
      <c r="X23" s="494"/>
      <c r="Z23" s="594"/>
      <c r="AA23" s="451"/>
      <c r="AB23" s="594"/>
      <c r="AC23" s="477"/>
    </row>
    <row r="24" spans="2:29" ht="17.25" customHeight="1">
      <c r="B24" s="445"/>
      <c r="C24" s="867"/>
      <c r="D24" s="869"/>
      <c r="E24" s="869"/>
      <c r="F24" s="869"/>
      <c r="G24" s="445"/>
      <c r="W24" s="476"/>
      <c r="X24" s="476"/>
      <c r="Z24" s="441"/>
      <c r="AA24" s="441"/>
      <c r="AB24" s="441"/>
      <c r="AC24" s="477"/>
    </row>
    <row r="25" spans="2:29" ht="17.25" customHeight="1">
      <c r="B25" s="445"/>
      <c r="C25" s="867"/>
      <c r="D25" s="869"/>
      <c r="E25" s="869"/>
      <c r="F25" s="869"/>
      <c r="G25" s="467" t="s">
        <v>2011</v>
      </c>
      <c r="H25" s="441"/>
      <c r="I25" s="441"/>
      <c r="J25" s="441"/>
      <c r="K25" s="441"/>
      <c r="L25" s="441"/>
      <c r="M25" s="441"/>
      <c r="N25" s="441"/>
      <c r="O25" s="441"/>
      <c r="P25" s="441"/>
      <c r="Q25" s="441"/>
      <c r="R25" s="441"/>
      <c r="S25" s="441"/>
      <c r="T25" s="441"/>
      <c r="U25" s="441"/>
      <c r="V25" s="441"/>
      <c r="W25" s="477"/>
      <c r="X25" s="477"/>
      <c r="Z25" s="451" t="s">
        <v>470</v>
      </c>
      <c r="AA25" s="451" t="s">
        <v>356</v>
      </c>
      <c r="AB25" s="451" t="s">
        <v>470</v>
      </c>
      <c r="AC25" s="477"/>
    </row>
    <row r="26" spans="2:29" ht="17.25" customHeight="1">
      <c r="B26" s="445"/>
      <c r="C26" s="867"/>
      <c r="D26" s="869"/>
      <c r="E26" s="869"/>
      <c r="F26" s="869"/>
      <c r="G26" s="980"/>
      <c r="H26" s="1052"/>
      <c r="I26" s="1052"/>
      <c r="J26" s="480"/>
      <c r="K26" s="480"/>
      <c r="L26" s="480"/>
      <c r="M26" s="480"/>
      <c r="N26" s="480"/>
      <c r="O26" s="480"/>
      <c r="P26" s="480"/>
      <c r="Q26" s="480"/>
      <c r="R26" s="480"/>
      <c r="S26" s="480"/>
      <c r="T26" s="480"/>
      <c r="U26" s="480"/>
      <c r="V26" s="480"/>
      <c r="W26" s="490"/>
      <c r="X26" s="476"/>
      <c r="Z26" s="594"/>
      <c r="AA26" s="451"/>
      <c r="AB26" s="594"/>
      <c r="AC26" s="477"/>
    </row>
    <row r="27" spans="2:29" ht="17.25" customHeight="1">
      <c r="B27" s="445"/>
      <c r="D27" s="497"/>
      <c r="E27" s="497"/>
      <c r="F27" s="497"/>
      <c r="X27" s="476"/>
      <c r="Z27" s="594"/>
      <c r="AA27" s="451"/>
      <c r="AB27" s="594"/>
      <c r="AC27" s="477"/>
    </row>
    <row r="28" spans="2:29">
      <c r="B28" s="479"/>
      <c r="C28" s="480"/>
      <c r="D28" s="480"/>
      <c r="E28" s="480"/>
      <c r="F28" s="480"/>
      <c r="G28" s="480"/>
      <c r="H28" s="480"/>
      <c r="I28" s="480"/>
      <c r="J28" s="480"/>
      <c r="K28" s="480"/>
      <c r="L28" s="480"/>
      <c r="M28" s="480"/>
      <c r="N28" s="480"/>
      <c r="O28" s="480"/>
      <c r="P28" s="480"/>
      <c r="Q28" s="480"/>
      <c r="R28" s="480"/>
      <c r="S28" s="480"/>
      <c r="T28" s="480"/>
      <c r="U28" s="480"/>
      <c r="V28" s="480"/>
      <c r="W28" s="480"/>
      <c r="X28" s="490"/>
      <c r="Y28" s="480"/>
      <c r="Z28" s="480"/>
      <c r="AA28" s="480"/>
      <c r="AB28" s="480"/>
      <c r="AC28" s="490"/>
    </row>
    <row r="30" spans="2:29" ht="7.5" customHeight="1">
      <c r="Z30" s="441"/>
      <c r="AA30" s="441"/>
      <c r="AB30" s="441"/>
      <c r="AC30" s="441"/>
    </row>
    <row r="31" spans="2:29">
      <c r="B31" s="353" t="s">
        <v>1040</v>
      </c>
    </row>
    <row r="32" spans="2:29">
      <c r="B32" s="353" t="s">
        <v>673</v>
      </c>
    </row>
    <row r="122" spans="3:7">
      <c r="C122" s="480"/>
      <c r="D122" s="480"/>
      <c r="E122" s="480"/>
      <c r="F122" s="480"/>
      <c r="G122" s="480"/>
    </row>
    <row r="123" spans="3:7">
      <c r="C123" s="45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5" type="Hiragana"/>
  <dataValidations count="1">
    <dataValidation type="list" allowBlank="1" showDropDown="0" showInputMessage="1" showErrorMessage="1" sqref="G7:G8 L7 Q7 R8 Z13 AB13 Z15 AB15 Z18 AB18 Z21 AB21 Z25 AB25">
      <formula1>"□,■"</formula1>
    </dataValidation>
  </dataValidations>
  <pageMargins left="0.7" right="0.7" top="0.75" bottom="0.75" header="0.511811023622047" footer="0.511811023622047"/>
  <pageSetup paperSize="9" scale="83" fitToWidth="1" fitToHeight="1" orientation="portrait" usePrinterDefaults="1"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2:AK123"/>
  <sheetViews>
    <sheetView topLeftCell="A24"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18" width="4" style="353" customWidth="1"/>
    <col min="19" max="19" width="8.12890625" style="353" customWidth="1"/>
    <col min="20"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1488</v>
      </c>
    </row>
    <row r="4" spans="2:25">
      <c r="B4" s="442" t="s">
        <v>2012</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25" ht="19.5" customHeight="1">
      <c r="B8" s="443" t="s">
        <v>381</v>
      </c>
      <c r="C8" s="443"/>
      <c r="D8" s="443"/>
      <c r="E8" s="443"/>
      <c r="F8" s="443"/>
      <c r="G8" s="593" t="s">
        <v>470</v>
      </c>
      <c r="H8" s="475" t="s">
        <v>1765</v>
      </c>
      <c r="I8" s="475"/>
      <c r="J8" s="475"/>
      <c r="K8" s="475"/>
      <c r="L8" s="475"/>
      <c r="M8" s="475"/>
      <c r="N8" s="475"/>
      <c r="O8" s="475"/>
      <c r="P8" s="475"/>
      <c r="Q8" s="475"/>
      <c r="R8" s="475"/>
      <c r="S8" s="475"/>
      <c r="T8" s="475"/>
      <c r="U8" s="475"/>
      <c r="V8" s="475"/>
      <c r="W8" s="475"/>
      <c r="X8" s="475"/>
      <c r="Y8" s="475"/>
    </row>
    <row r="9" spans="2:25" ht="19.5" customHeight="1">
      <c r="B9" s="443"/>
      <c r="C9" s="443"/>
      <c r="D9" s="443"/>
      <c r="E9" s="443"/>
      <c r="F9" s="443"/>
      <c r="G9" s="456" t="s">
        <v>470</v>
      </c>
      <c r="H9" s="490" t="s">
        <v>2014</v>
      </c>
      <c r="I9" s="490"/>
      <c r="J9" s="490"/>
      <c r="K9" s="490"/>
      <c r="L9" s="490"/>
      <c r="M9" s="490"/>
      <c r="N9" s="490"/>
      <c r="O9" s="490"/>
      <c r="P9" s="490"/>
      <c r="Q9" s="490"/>
      <c r="R9" s="490"/>
      <c r="S9" s="490"/>
      <c r="T9" s="490"/>
      <c r="U9" s="490"/>
      <c r="V9" s="490"/>
      <c r="W9" s="490"/>
      <c r="X9" s="490"/>
      <c r="Y9" s="490"/>
    </row>
    <row r="10" spans="2:25" ht="10.5" customHeight="1">
      <c r="B10" s="451"/>
      <c r="C10" s="451"/>
      <c r="D10" s="451"/>
      <c r="E10" s="451"/>
      <c r="F10" s="451"/>
      <c r="G10" s="441"/>
      <c r="I10" s="464"/>
      <c r="J10" s="464"/>
      <c r="K10" s="464"/>
      <c r="L10" s="464"/>
      <c r="M10" s="464"/>
      <c r="N10" s="464"/>
      <c r="O10" s="464"/>
      <c r="P10" s="464"/>
      <c r="Q10" s="464"/>
      <c r="R10" s="464"/>
      <c r="S10" s="464"/>
      <c r="T10" s="464"/>
      <c r="U10" s="464"/>
      <c r="V10" s="464"/>
      <c r="W10" s="464"/>
      <c r="X10" s="464"/>
      <c r="Y10" s="464"/>
    </row>
    <row r="11" spans="2:25" ht="17.25" customHeight="1">
      <c r="B11" s="353" t="s">
        <v>149</v>
      </c>
      <c r="C11" s="451"/>
      <c r="D11" s="451"/>
      <c r="E11" s="451"/>
      <c r="F11" s="451"/>
      <c r="G11" s="441"/>
      <c r="I11" s="464"/>
      <c r="J11" s="464"/>
      <c r="K11" s="464"/>
      <c r="L11" s="464"/>
      <c r="M11" s="464"/>
      <c r="N11" s="464"/>
      <c r="O11" s="464"/>
      <c r="P11" s="464"/>
      <c r="Q11" s="464"/>
      <c r="R11" s="464"/>
      <c r="S11" s="464"/>
      <c r="T11" s="464"/>
    </row>
    <row r="12" spans="2:25" ht="6" customHeight="1">
      <c r="B12" s="444"/>
      <c r="C12" s="450"/>
      <c r="D12" s="450"/>
      <c r="E12" s="450"/>
      <c r="F12" s="450"/>
      <c r="G12" s="450"/>
      <c r="H12" s="450"/>
      <c r="I12" s="450"/>
      <c r="J12" s="450"/>
      <c r="K12" s="450"/>
      <c r="L12" s="450"/>
      <c r="M12" s="450"/>
      <c r="N12" s="450"/>
      <c r="O12" s="450"/>
      <c r="P12" s="450"/>
      <c r="Q12" s="450"/>
      <c r="R12" s="450"/>
      <c r="S12" s="450"/>
      <c r="T12" s="450"/>
      <c r="U12" s="444"/>
      <c r="V12" s="629"/>
      <c r="W12" s="629"/>
      <c r="X12" s="629"/>
      <c r="Y12" s="475"/>
    </row>
    <row r="13" spans="2:25" ht="21.75" customHeight="1">
      <c r="B13" s="445"/>
      <c r="C13" s="353" t="s">
        <v>448</v>
      </c>
      <c r="U13" s="445"/>
      <c r="V13" s="470"/>
      <c r="W13" s="470"/>
      <c r="X13" s="470"/>
      <c r="Y13" s="476"/>
    </row>
    <row r="14" spans="2:25" ht="5.25" customHeight="1">
      <c r="B14" s="445"/>
      <c r="U14" s="445"/>
      <c r="Y14" s="476"/>
    </row>
    <row r="15" spans="2:25" ht="28.5" customHeight="1">
      <c r="B15" s="445"/>
      <c r="D15" s="455"/>
      <c r="E15" s="455"/>
      <c r="F15" s="455"/>
      <c r="G15" s="455"/>
      <c r="H15" s="455"/>
      <c r="I15" s="455"/>
      <c r="J15" s="455"/>
      <c r="K15" s="455"/>
      <c r="L15" s="869" t="s">
        <v>2013</v>
      </c>
      <c r="M15" s="869"/>
      <c r="N15" s="869"/>
      <c r="O15" s="445"/>
      <c r="T15" s="451"/>
      <c r="U15" s="445"/>
      <c r="V15" s="470" t="s">
        <v>636</v>
      </c>
      <c r="W15" s="470" t="s">
        <v>356</v>
      </c>
      <c r="X15" s="470" t="s">
        <v>646</v>
      </c>
      <c r="Y15" s="476"/>
    </row>
    <row r="16" spans="2:25" ht="6" customHeight="1">
      <c r="B16" s="445"/>
      <c r="U16" s="445"/>
      <c r="Y16" s="476"/>
    </row>
    <row r="17" spans="1:37" ht="19.5" customHeight="1">
      <c r="B17" s="445"/>
      <c r="C17" s="353" t="s">
        <v>253</v>
      </c>
      <c r="U17" s="445"/>
      <c r="V17" s="451" t="s">
        <v>470</v>
      </c>
      <c r="W17" s="451" t="s">
        <v>356</v>
      </c>
      <c r="X17" s="451" t="s">
        <v>470</v>
      </c>
      <c r="Y17" s="476"/>
    </row>
    <row r="18" spans="1:37" ht="6.75" customHeight="1">
      <c r="B18" s="445"/>
      <c r="L18" s="451"/>
      <c r="Q18" s="451"/>
      <c r="U18" s="445"/>
      <c r="Y18" s="476"/>
    </row>
    <row r="19" spans="1:37" ht="27.75" customHeight="1">
      <c r="B19" s="445"/>
      <c r="C19" s="496" t="s">
        <v>863</v>
      </c>
      <c r="D19" s="496"/>
      <c r="E19" s="496"/>
      <c r="F19" s="496"/>
      <c r="G19" s="496"/>
      <c r="H19" s="496"/>
      <c r="I19" s="496"/>
      <c r="J19" s="496"/>
      <c r="K19" s="496"/>
      <c r="L19" s="496"/>
      <c r="M19" s="496"/>
      <c r="N19" s="496"/>
      <c r="O19" s="496"/>
      <c r="P19" s="496"/>
      <c r="Q19" s="496"/>
      <c r="R19" s="496"/>
      <c r="S19" s="496"/>
      <c r="T19" s="496"/>
      <c r="U19" s="445"/>
      <c r="V19" s="451" t="s">
        <v>470</v>
      </c>
      <c r="W19" s="451" t="s">
        <v>356</v>
      </c>
      <c r="X19" s="451" t="s">
        <v>470</v>
      </c>
      <c r="Y19" s="476"/>
    </row>
    <row r="20" spans="1:37" ht="8.25" customHeight="1">
      <c r="B20" s="445"/>
      <c r="L20" s="451"/>
      <c r="Q20" s="451"/>
      <c r="U20" s="445"/>
      <c r="Y20" s="476"/>
    </row>
    <row r="21" spans="1:37" ht="18" customHeight="1">
      <c r="B21" s="445"/>
      <c r="C21" s="353" t="s">
        <v>577</v>
      </c>
      <c r="L21" s="451"/>
      <c r="U21" s="445"/>
      <c r="V21" s="451" t="s">
        <v>470</v>
      </c>
      <c r="W21" s="451" t="s">
        <v>356</v>
      </c>
      <c r="X21" s="451" t="s">
        <v>470</v>
      </c>
      <c r="Y21" s="476"/>
    </row>
    <row r="22" spans="1:37" ht="8.25" customHeight="1">
      <c r="B22" s="445"/>
      <c r="U22" s="445"/>
      <c r="Y22" s="476"/>
    </row>
    <row r="23" spans="1:37" ht="27.75" customHeight="1">
      <c r="B23" s="467"/>
      <c r="D23" s="455" t="s">
        <v>2016</v>
      </c>
      <c r="E23" s="833" t="s">
        <v>2017</v>
      </c>
      <c r="F23" s="833"/>
      <c r="G23" s="833"/>
      <c r="H23" s="833"/>
      <c r="I23" s="833"/>
      <c r="J23" s="833"/>
      <c r="K23" s="833"/>
      <c r="L23" s="833"/>
      <c r="M23" s="833"/>
      <c r="N23" s="833"/>
      <c r="O23" s="833"/>
      <c r="P23" s="833"/>
      <c r="Q23" s="833"/>
      <c r="R23" s="833"/>
      <c r="S23" s="498"/>
      <c r="U23" s="445"/>
      <c r="V23" s="594"/>
      <c r="W23" s="451"/>
      <c r="X23" s="594"/>
      <c r="Y23" s="477"/>
      <c r="AC23" s="441"/>
      <c r="AD23" s="441"/>
      <c r="AE23" s="441"/>
      <c r="AF23" s="441"/>
      <c r="AG23" s="441"/>
      <c r="AH23" s="441"/>
      <c r="AI23" s="441"/>
      <c r="AJ23" s="441"/>
      <c r="AK23" s="441"/>
    </row>
    <row r="24" spans="1:37" ht="54" customHeight="1">
      <c r="B24" s="467"/>
      <c r="D24" s="455" t="s">
        <v>2018</v>
      </c>
      <c r="E24" s="833" t="s">
        <v>2019</v>
      </c>
      <c r="F24" s="833"/>
      <c r="G24" s="833"/>
      <c r="H24" s="833"/>
      <c r="I24" s="833"/>
      <c r="J24" s="833"/>
      <c r="K24" s="833"/>
      <c r="L24" s="833"/>
      <c r="M24" s="833"/>
      <c r="N24" s="833"/>
      <c r="O24" s="833"/>
      <c r="P24" s="833"/>
      <c r="Q24" s="833"/>
      <c r="R24" s="833"/>
      <c r="S24" s="498"/>
      <c r="U24" s="445"/>
      <c r="V24" s="594"/>
      <c r="W24" s="451"/>
      <c r="X24" s="594"/>
      <c r="Y24" s="477"/>
      <c r="AC24" s="441"/>
      <c r="AD24" s="441"/>
      <c r="AE24" s="441"/>
      <c r="AF24" s="441"/>
      <c r="AG24" s="441"/>
      <c r="AH24" s="441"/>
      <c r="AI24" s="441"/>
      <c r="AJ24" s="441"/>
      <c r="AK24" s="441"/>
    </row>
    <row r="25" spans="1:37" ht="26.25" customHeight="1">
      <c r="B25" s="467"/>
      <c r="D25" s="455" t="s">
        <v>2021</v>
      </c>
      <c r="E25" s="833" t="s">
        <v>2022</v>
      </c>
      <c r="F25" s="833"/>
      <c r="G25" s="833"/>
      <c r="H25" s="833"/>
      <c r="I25" s="833"/>
      <c r="J25" s="833"/>
      <c r="K25" s="833"/>
      <c r="L25" s="833"/>
      <c r="M25" s="833"/>
      <c r="N25" s="833"/>
      <c r="O25" s="833"/>
      <c r="P25" s="833"/>
      <c r="Q25" s="833"/>
      <c r="R25" s="833"/>
      <c r="S25" s="498"/>
      <c r="U25" s="445"/>
      <c r="V25" s="594"/>
      <c r="W25" s="451"/>
      <c r="X25" s="594"/>
      <c r="Y25" s="477"/>
      <c r="AC25" s="441"/>
      <c r="AD25" s="441"/>
      <c r="AE25" s="441"/>
      <c r="AF25" s="441"/>
      <c r="AG25" s="441"/>
      <c r="AH25" s="441"/>
      <c r="AI25" s="441"/>
      <c r="AJ25" s="441"/>
      <c r="AK25" s="441"/>
    </row>
    <row r="26" spans="1:37" ht="17.25" customHeight="1">
      <c r="B26" s="643"/>
      <c r="C26" s="861"/>
      <c r="D26" s="861"/>
      <c r="E26" s="938"/>
      <c r="F26" s="938"/>
      <c r="G26" s="938"/>
      <c r="H26" s="938"/>
      <c r="I26" s="938"/>
      <c r="J26" s="938"/>
      <c r="K26" s="938"/>
      <c r="L26" s="938"/>
      <c r="M26" s="938"/>
      <c r="N26" s="938"/>
      <c r="O26" s="938"/>
      <c r="P26" s="938"/>
      <c r="Q26" s="938"/>
      <c r="R26" s="938"/>
      <c r="S26" s="938"/>
      <c r="T26" s="938"/>
      <c r="U26" s="479"/>
      <c r="V26" s="480"/>
      <c r="W26" s="480"/>
      <c r="X26" s="480"/>
      <c r="Y26" s="490"/>
    </row>
    <row r="27" spans="1:37" ht="4.5" customHeight="1">
      <c r="A27" s="875"/>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row>
    <row r="28" spans="1:37" ht="26.25" customHeight="1">
      <c r="B28" s="480" t="s">
        <v>2023</v>
      </c>
    </row>
    <row r="29" spans="1:37" ht="6" customHeight="1">
      <c r="B29" s="444"/>
      <c r="C29" s="450"/>
      <c r="D29" s="450"/>
      <c r="E29" s="450"/>
      <c r="F29" s="450"/>
      <c r="G29" s="450"/>
      <c r="H29" s="450"/>
      <c r="I29" s="450"/>
      <c r="J29" s="450"/>
      <c r="K29" s="450"/>
      <c r="L29" s="450"/>
      <c r="M29" s="450"/>
      <c r="N29" s="450"/>
      <c r="O29" s="450"/>
      <c r="P29" s="450"/>
      <c r="Q29" s="450"/>
      <c r="R29" s="450"/>
      <c r="S29" s="450"/>
      <c r="T29" s="450"/>
      <c r="U29" s="444"/>
      <c r="V29" s="450"/>
      <c r="W29" s="450"/>
      <c r="X29" s="450"/>
      <c r="Y29" s="475"/>
    </row>
    <row r="30" spans="1:37" ht="22.5" customHeight="1">
      <c r="B30" s="445"/>
      <c r="C30" s="353" t="s">
        <v>687</v>
      </c>
      <c r="U30" s="445"/>
      <c r="Y30" s="476"/>
    </row>
    <row r="31" spans="1:37" ht="6" customHeight="1">
      <c r="B31" s="445"/>
      <c r="U31" s="445"/>
      <c r="Y31" s="476"/>
    </row>
    <row r="32" spans="1:37" ht="21" customHeight="1">
      <c r="B32" s="445"/>
      <c r="D32" s="455"/>
      <c r="E32" s="455"/>
      <c r="F32" s="455"/>
      <c r="G32" s="455"/>
      <c r="H32" s="455"/>
      <c r="I32" s="455"/>
      <c r="J32" s="455"/>
      <c r="K32" s="455"/>
      <c r="L32" s="455"/>
      <c r="M32" s="455"/>
      <c r="N32" s="457" t="s">
        <v>494</v>
      </c>
      <c r="O32" s="445"/>
      <c r="T32" s="451"/>
      <c r="U32" s="445"/>
      <c r="Y32" s="476"/>
    </row>
    <row r="33" spans="2:25" ht="9" customHeight="1">
      <c r="B33" s="445"/>
      <c r="L33" s="451"/>
      <c r="Q33" s="451"/>
      <c r="U33" s="445"/>
      <c r="Y33" s="476"/>
    </row>
    <row r="34" spans="2:25">
      <c r="B34" s="445"/>
      <c r="C34" s="353" t="s">
        <v>1149</v>
      </c>
      <c r="U34" s="445"/>
      <c r="Y34" s="476"/>
    </row>
    <row r="35" spans="2:25" ht="7.5" customHeight="1">
      <c r="B35" s="445"/>
      <c r="U35" s="445"/>
      <c r="Y35" s="476"/>
    </row>
    <row r="36" spans="2:25" ht="21.75" customHeight="1">
      <c r="B36" s="445"/>
      <c r="D36" s="455"/>
      <c r="E36" s="455"/>
      <c r="F36" s="455"/>
      <c r="G36" s="455"/>
      <c r="H36" s="455"/>
      <c r="I36" s="455"/>
      <c r="J36" s="455"/>
      <c r="K36" s="455"/>
      <c r="L36" s="455"/>
      <c r="M36" s="455"/>
      <c r="N36" s="457" t="s">
        <v>494</v>
      </c>
      <c r="O36" s="445"/>
      <c r="T36" s="451"/>
      <c r="U36" s="445"/>
      <c r="Y36" s="476"/>
    </row>
    <row r="37" spans="2:25" ht="6.75" customHeight="1">
      <c r="B37" s="445"/>
      <c r="L37" s="451"/>
      <c r="Q37" s="451"/>
      <c r="U37" s="445"/>
      <c r="Y37" s="476"/>
    </row>
    <row r="38" spans="2:25" ht="15.75" customHeight="1">
      <c r="B38" s="445"/>
      <c r="C38" s="353" t="s">
        <v>1481</v>
      </c>
      <c r="L38" s="451"/>
      <c r="Q38" s="451"/>
      <c r="U38" s="445"/>
      <c r="V38" s="470" t="s">
        <v>636</v>
      </c>
      <c r="W38" s="470" t="s">
        <v>356</v>
      </c>
      <c r="X38" s="470" t="s">
        <v>646</v>
      </c>
      <c r="Y38" s="476"/>
    </row>
    <row r="39" spans="2:25" ht="6.75" customHeight="1">
      <c r="B39" s="445"/>
      <c r="L39" s="451"/>
      <c r="Q39" s="451"/>
      <c r="U39" s="445"/>
      <c r="Y39" s="476"/>
    </row>
    <row r="40" spans="2:25" ht="21.75" customHeight="1">
      <c r="B40" s="445"/>
      <c r="D40" s="455"/>
      <c r="E40" s="455"/>
      <c r="F40" s="455"/>
      <c r="G40" s="455"/>
      <c r="H40" s="455"/>
      <c r="I40" s="455"/>
      <c r="J40" s="455"/>
      <c r="K40" s="455"/>
      <c r="L40" s="455"/>
      <c r="M40" s="455"/>
      <c r="N40" s="457" t="s">
        <v>120</v>
      </c>
      <c r="O40" s="445"/>
      <c r="P40" s="451" t="s">
        <v>388</v>
      </c>
      <c r="Q40" s="451"/>
      <c r="R40" s="353" t="s">
        <v>1398</v>
      </c>
      <c r="U40" s="465"/>
      <c r="V40" s="451" t="s">
        <v>470</v>
      </c>
      <c r="W40" s="451" t="s">
        <v>356</v>
      </c>
      <c r="X40" s="451" t="s">
        <v>470</v>
      </c>
      <c r="Y40" s="476"/>
    </row>
    <row r="41" spans="2:25" ht="8.25" customHeight="1">
      <c r="B41" s="445"/>
      <c r="L41" s="451"/>
      <c r="Q41" s="451"/>
      <c r="U41" s="445"/>
      <c r="Y41" s="476"/>
    </row>
    <row r="42" spans="2:25" ht="14.25" customHeight="1">
      <c r="B42" s="445"/>
      <c r="C42" s="353" t="s">
        <v>1482</v>
      </c>
      <c r="U42" s="445"/>
      <c r="Y42" s="476"/>
    </row>
    <row r="43" spans="2:25" ht="5.25" customHeight="1">
      <c r="B43" s="445"/>
      <c r="U43" s="445"/>
      <c r="Y43" s="476"/>
    </row>
    <row r="44" spans="2:25" ht="18" customHeight="1">
      <c r="B44" s="445" t="s">
        <v>195</v>
      </c>
      <c r="D44" s="443" t="s">
        <v>658</v>
      </c>
      <c r="E44" s="443"/>
      <c r="F44" s="443"/>
      <c r="G44" s="501"/>
      <c r="H44" s="501"/>
      <c r="I44" s="501"/>
      <c r="J44" s="501"/>
      <c r="K44" s="501"/>
      <c r="L44" s="501"/>
      <c r="M44" s="501"/>
      <c r="N44" s="501"/>
      <c r="O44" s="501"/>
      <c r="P44" s="501"/>
      <c r="Q44" s="501"/>
      <c r="R44" s="501"/>
      <c r="S44" s="501"/>
      <c r="U44" s="467"/>
      <c r="V44" s="441"/>
      <c r="W44" s="441"/>
      <c r="X44" s="441"/>
      <c r="Y44" s="476"/>
    </row>
    <row r="45" spans="2:25" ht="18.75" customHeight="1">
      <c r="B45" s="445" t="s">
        <v>195</v>
      </c>
      <c r="D45" s="443" t="s">
        <v>664</v>
      </c>
      <c r="E45" s="443"/>
      <c r="F45" s="443"/>
      <c r="G45" s="501"/>
      <c r="H45" s="501"/>
      <c r="I45" s="501"/>
      <c r="J45" s="501"/>
      <c r="K45" s="501"/>
      <c r="L45" s="501"/>
      <c r="M45" s="501"/>
      <c r="N45" s="501"/>
      <c r="O45" s="501"/>
      <c r="P45" s="501"/>
      <c r="Q45" s="501"/>
      <c r="R45" s="501"/>
      <c r="S45" s="501"/>
      <c r="U45" s="467"/>
      <c r="V45" s="441"/>
      <c r="W45" s="441"/>
      <c r="X45" s="441"/>
      <c r="Y45" s="476"/>
    </row>
    <row r="46" spans="2:25" ht="19.5" customHeight="1">
      <c r="B46" s="445" t="s">
        <v>195</v>
      </c>
      <c r="D46" s="443" t="s">
        <v>667</v>
      </c>
      <c r="E46" s="443"/>
      <c r="F46" s="443"/>
      <c r="G46" s="501"/>
      <c r="H46" s="501"/>
      <c r="I46" s="501"/>
      <c r="J46" s="501"/>
      <c r="K46" s="501"/>
      <c r="L46" s="501"/>
      <c r="M46" s="501"/>
      <c r="N46" s="501"/>
      <c r="O46" s="501"/>
      <c r="P46" s="501"/>
      <c r="Q46" s="501"/>
      <c r="R46" s="501"/>
      <c r="S46" s="501"/>
      <c r="U46" s="467"/>
      <c r="V46" s="441"/>
      <c r="W46" s="441"/>
      <c r="X46" s="441"/>
      <c r="Y46" s="476"/>
    </row>
    <row r="47" spans="2:25" ht="21" customHeight="1">
      <c r="B47" s="445"/>
      <c r="C47" s="451"/>
      <c r="D47" s="451"/>
      <c r="E47" s="451"/>
      <c r="F47" s="451"/>
      <c r="G47" s="451"/>
      <c r="H47" s="451"/>
      <c r="I47" s="451"/>
      <c r="J47" s="451"/>
      <c r="K47" s="451"/>
      <c r="L47" s="451"/>
      <c r="M47" s="451"/>
      <c r="N47" s="451"/>
      <c r="O47" s="451"/>
      <c r="U47" s="445"/>
      <c r="V47" s="470" t="s">
        <v>636</v>
      </c>
      <c r="W47" s="470" t="s">
        <v>356</v>
      </c>
      <c r="X47" s="470" t="s">
        <v>646</v>
      </c>
      <c r="Y47" s="476"/>
    </row>
    <row r="48" spans="2:25">
      <c r="B48" s="445"/>
      <c r="C48" s="353" t="s">
        <v>1483</v>
      </c>
      <c r="D48" s="451"/>
      <c r="E48" s="451"/>
      <c r="F48" s="451"/>
      <c r="G48" s="451"/>
      <c r="H48" s="451"/>
      <c r="I48" s="451"/>
      <c r="J48" s="451"/>
      <c r="K48" s="451"/>
      <c r="L48" s="451"/>
      <c r="M48" s="451"/>
      <c r="N48" s="451"/>
      <c r="O48" s="451"/>
      <c r="U48" s="465"/>
      <c r="V48" s="451" t="s">
        <v>470</v>
      </c>
      <c r="W48" s="451" t="s">
        <v>356</v>
      </c>
      <c r="X48" s="451" t="s">
        <v>470</v>
      </c>
      <c r="Y48" s="476"/>
    </row>
    <row r="49" spans="1:37" ht="9" customHeight="1">
      <c r="B49" s="445"/>
      <c r="D49" s="451"/>
      <c r="E49" s="451"/>
      <c r="F49" s="451"/>
      <c r="G49" s="451"/>
      <c r="H49" s="451"/>
      <c r="I49" s="451"/>
      <c r="J49" s="451"/>
      <c r="K49" s="451"/>
      <c r="L49" s="451"/>
      <c r="M49" s="451"/>
      <c r="N49" s="451"/>
      <c r="O49" s="451"/>
      <c r="U49" s="467"/>
      <c r="V49" s="441"/>
      <c r="W49" s="441"/>
      <c r="X49" s="441"/>
      <c r="Y49" s="476"/>
      <c r="Z49" s="451"/>
      <c r="AA49" s="451"/>
      <c r="AB49" s="451"/>
    </row>
    <row r="50" spans="1:37" ht="37.5" customHeight="1">
      <c r="B50" s="445"/>
      <c r="C50" s="496" t="s">
        <v>2025</v>
      </c>
      <c r="D50" s="496"/>
      <c r="E50" s="496"/>
      <c r="F50" s="496"/>
      <c r="G50" s="496"/>
      <c r="H50" s="496"/>
      <c r="I50" s="496"/>
      <c r="J50" s="496"/>
      <c r="K50" s="496"/>
      <c r="L50" s="496"/>
      <c r="M50" s="496"/>
      <c r="N50" s="496"/>
      <c r="O50" s="496"/>
      <c r="P50" s="496"/>
      <c r="Q50" s="496"/>
      <c r="R50" s="496"/>
      <c r="S50" s="496"/>
      <c r="T50" s="496"/>
      <c r="U50" s="465"/>
      <c r="V50" s="451" t="s">
        <v>470</v>
      </c>
      <c r="W50" s="451" t="s">
        <v>356</v>
      </c>
      <c r="X50" s="451" t="s">
        <v>470</v>
      </c>
      <c r="Y50" s="476"/>
    </row>
    <row r="51" spans="1:37" ht="6" customHeight="1">
      <c r="B51" s="479"/>
      <c r="C51" s="480"/>
      <c r="D51" s="480"/>
      <c r="E51" s="480"/>
      <c r="F51" s="480"/>
      <c r="G51" s="480"/>
      <c r="H51" s="480"/>
      <c r="I51" s="480"/>
      <c r="J51" s="480"/>
      <c r="K51" s="480"/>
      <c r="L51" s="480"/>
      <c r="M51" s="480"/>
      <c r="N51" s="480"/>
      <c r="O51" s="480"/>
      <c r="P51" s="480"/>
      <c r="Q51" s="480"/>
      <c r="R51" s="480"/>
      <c r="S51" s="480"/>
      <c r="T51" s="480"/>
      <c r="U51" s="479"/>
      <c r="V51" s="480"/>
      <c r="W51" s="480"/>
      <c r="X51" s="480"/>
      <c r="Y51" s="490"/>
    </row>
    <row r="52" spans="1:37">
      <c r="A52" s="441"/>
      <c r="B52" s="353" t="s">
        <v>1040</v>
      </c>
      <c r="E52" s="458"/>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row>
    <row r="53" spans="1:37">
      <c r="A53" s="441"/>
      <c r="B53" s="353" t="s">
        <v>673</v>
      </c>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row>
    <row r="122" spans="3:7">
      <c r="C122" s="480"/>
      <c r="D122" s="480"/>
      <c r="E122" s="480"/>
      <c r="F122" s="480"/>
      <c r="G122" s="480"/>
    </row>
    <row r="123" spans="3:7">
      <c r="C123" s="45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5" type="Hiragana"/>
  <dataValidations count="1">
    <dataValidation type="list" allowBlank="1" showDropDown="0" showInputMessage="1" showErrorMessage="1" sqref="G7:G9 L7 Q7 V17 X17 V19 X19 V21 X21 V40 X40 V48 X48 Z49 AB49 V50 X50">
      <formula1>"□,■"</formula1>
    </dataValidation>
  </dataValidations>
  <pageMargins left="0.7" right="0.7" top="0.75" bottom="0.75" header="0.511811023622047" footer="0.511811023622047"/>
  <pageSetup paperSize="9" scale="92" fitToWidth="1" fitToHeight="1" orientation="portrait" usePrinterDefaults="1" horizontalDpi="300" verticalDpi="300" r:id="rId1"/>
  <colBreaks count="1" manualBreakCount="1">
    <brk id="27" max="6553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dimension ref="B2:Z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4" width="4" style="451" customWidth="1"/>
    <col min="5"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2026</v>
      </c>
      <c r="D2" s="1053"/>
    </row>
    <row r="4" spans="2:25">
      <c r="B4" s="442" t="s">
        <v>920</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9" spans="2:25">
      <c r="B9" s="444"/>
      <c r="C9" s="450"/>
      <c r="D9" s="508"/>
      <c r="E9" s="450"/>
      <c r="F9" s="450"/>
      <c r="G9" s="450"/>
      <c r="H9" s="450"/>
      <c r="I9" s="450"/>
      <c r="J9" s="450"/>
      <c r="K9" s="450"/>
      <c r="L9" s="450"/>
      <c r="M9" s="450"/>
      <c r="N9" s="450"/>
      <c r="O9" s="450"/>
      <c r="P9" s="450"/>
      <c r="Q9" s="450"/>
      <c r="R9" s="450"/>
      <c r="S9" s="450"/>
      <c r="T9" s="475"/>
      <c r="U9" s="450"/>
      <c r="V9" s="450"/>
      <c r="W9" s="450"/>
      <c r="X9" s="450"/>
      <c r="Y9" s="475"/>
    </row>
    <row r="10" spans="2:25">
      <c r="B10" s="445" t="s">
        <v>1540</v>
      </c>
      <c r="T10" s="476"/>
      <c r="V10" s="470" t="s">
        <v>636</v>
      </c>
      <c r="W10" s="470" t="s">
        <v>356</v>
      </c>
      <c r="X10" s="470" t="s">
        <v>646</v>
      </c>
      <c r="Y10" s="476"/>
    </row>
    <row r="11" spans="2:25">
      <c r="B11" s="445"/>
      <c r="T11" s="476"/>
      <c r="Y11" s="476"/>
    </row>
    <row r="12" spans="2:25" ht="17.25" customHeight="1">
      <c r="B12" s="445"/>
      <c r="D12" s="451" t="s">
        <v>335</v>
      </c>
      <c r="E12" s="476" t="s">
        <v>1716</v>
      </c>
      <c r="F12" s="476"/>
      <c r="G12" s="476"/>
      <c r="H12" s="476"/>
      <c r="I12" s="476"/>
      <c r="J12" s="476"/>
      <c r="K12" s="476"/>
      <c r="L12" s="476"/>
      <c r="M12" s="476"/>
      <c r="N12" s="476"/>
      <c r="O12" s="476"/>
      <c r="P12" s="476"/>
      <c r="Q12" s="476"/>
      <c r="R12" s="476"/>
      <c r="S12" s="476"/>
      <c r="T12" s="476"/>
      <c r="V12" s="451" t="s">
        <v>470</v>
      </c>
      <c r="W12" s="451" t="s">
        <v>356</v>
      </c>
      <c r="X12" s="451" t="s">
        <v>470</v>
      </c>
      <c r="Y12" s="477"/>
    </row>
    <row r="13" spans="2:25" ht="10.5" customHeight="1">
      <c r="B13" s="445"/>
      <c r="T13" s="476"/>
      <c r="V13" s="451"/>
      <c r="W13" s="451"/>
      <c r="X13" s="451"/>
      <c r="Y13" s="491"/>
    </row>
    <row r="14" spans="2:25" ht="30.75" customHeight="1">
      <c r="B14" s="445"/>
      <c r="D14" s="451" t="s">
        <v>163</v>
      </c>
      <c r="E14" s="496" t="s">
        <v>1014</v>
      </c>
      <c r="F14" s="496"/>
      <c r="G14" s="496"/>
      <c r="H14" s="496"/>
      <c r="I14" s="496"/>
      <c r="J14" s="496"/>
      <c r="K14" s="496"/>
      <c r="L14" s="496"/>
      <c r="M14" s="496"/>
      <c r="N14" s="496"/>
      <c r="O14" s="496"/>
      <c r="P14" s="496"/>
      <c r="Q14" s="496"/>
      <c r="R14" s="496"/>
      <c r="S14" s="496"/>
      <c r="T14" s="496"/>
      <c r="V14" s="451" t="s">
        <v>470</v>
      </c>
      <c r="W14" s="451" t="s">
        <v>356</v>
      </c>
      <c r="X14" s="451" t="s">
        <v>470</v>
      </c>
      <c r="Y14" s="477"/>
    </row>
    <row r="15" spans="2:25" ht="9" customHeight="1">
      <c r="B15" s="445"/>
      <c r="T15" s="476"/>
      <c r="V15" s="451"/>
      <c r="W15" s="451"/>
      <c r="X15" s="451"/>
      <c r="Y15" s="491"/>
    </row>
    <row r="16" spans="2:25" ht="41.25" customHeight="1">
      <c r="B16" s="445"/>
      <c r="D16" s="451" t="s">
        <v>336</v>
      </c>
      <c r="E16" s="496" t="s">
        <v>1927</v>
      </c>
      <c r="F16" s="496"/>
      <c r="G16" s="496"/>
      <c r="H16" s="496"/>
      <c r="I16" s="496"/>
      <c r="J16" s="496"/>
      <c r="K16" s="496"/>
      <c r="L16" s="496"/>
      <c r="M16" s="496"/>
      <c r="N16" s="496"/>
      <c r="O16" s="496"/>
      <c r="P16" s="496"/>
      <c r="Q16" s="496"/>
      <c r="R16" s="496"/>
      <c r="S16" s="496"/>
      <c r="T16" s="496"/>
      <c r="V16" s="451" t="s">
        <v>470</v>
      </c>
      <c r="W16" s="451" t="s">
        <v>356</v>
      </c>
      <c r="X16" s="451" t="s">
        <v>470</v>
      </c>
      <c r="Y16" s="477"/>
    </row>
    <row r="17" spans="2:26" ht="7.5" customHeight="1">
      <c r="B17" s="445"/>
      <c r="T17" s="476"/>
      <c r="V17" s="441"/>
      <c r="W17" s="441"/>
      <c r="X17" s="441"/>
      <c r="Y17" s="477"/>
    </row>
    <row r="18" spans="2:26" ht="17.25" customHeight="1">
      <c r="B18" s="445"/>
      <c r="D18" s="451" t="s">
        <v>344</v>
      </c>
      <c r="E18" s="476" t="s">
        <v>1021</v>
      </c>
      <c r="F18" s="476"/>
      <c r="G18" s="476"/>
      <c r="H18" s="476"/>
      <c r="I18" s="476"/>
      <c r="J18" s="476"/>
      <c r="K18" s="476"/>
      <c r="L18" s="476"/>
      <c r="M18" s="476"/>
      <c r="N18" s="476"/>
      <c r="O18" s="476"/>
      <c r="P18" s="476"/>
      <c r="Q18" s="476"/>
      <c r="R18" s="476"/>
      <c r="S18" s="476"/>
      <c r="T18" s="476"/>
      <c r="V18" s="451" t="s">
        <v>470</v>
      </c>
      <c r="W18" s="451" t="s">
        <v>356</v>
      </c>
      <c r="X18" s="451" t="s">
        <v>470</v>
      </c>
      <c r="Y18" s="477"/>
    </row>
    <row r="19" spans="2:26" ht="6.75" customHeight="1">
      <c r="B19" s="445"/>
      <c r="T19" s="476"/>
      <c r="Y19" s="476"/>
    </row>
    <row r="20" spans="2:26" ht="36" customHeight="1">
      <c r="B20" s="445"/>
      <c r="D20" s="451" t="s">
        <v>797</v>
      </c>
      <c r="E20" s="496" t="s">
        <v>1022</v>
      </c>
      <c r="F20" s="496"/>
      <c r="G20" s="496"/>
      <c r="H20" s="496"/>
      <c r="I20" s="496"/>
      <c r="J20" s="496"/>
      <c r="K20" s="496"/>
      <c r="L20" s="496"/>
      <c r="M20" s="496"/>
      <c r="N20" s="496"/>
      <c r="O20" s="496"/>
      <c r="P20" s="496"/>
      <c r="Q20" s="496"/>
      <c r="R20" s="496"/>
      <c r="S20" s="496"/>
      <c r="T20" s="496"/>
      <c r="V20" s="451" t="s">
        <v>470</v>
      </c>
      <c r="W20" s="451" t="s">
        <v>356</v>
      </c>
      <c r="X20" s="451" t="s">
        <v>470</v>
      </c>
      <c r="Y20" s="477"/>
    </row>
    <row r="21" spans="2:26" ht="6.75" customHeight="1">
      <c r="B21" s="479"/>
      <c r="C21" s="480"/>
      <c r="D21" s="471"/>
      <c r="E21" s="480"/>
      <c r="F21" s="480"/>
      <c r="G21" s="480"/>
      <c r="H21" s="480"/>
      <c r="I21" s="480"/>
      <c r="J21" s="480"/>
      <c r="K21" s="480"/>
      <c r="L21" s="480"/>
      <c r="M21" s="480"/>
      <c r="N21" s="480"/>
      <c r="O21" s="480"/>
      <c r="P21" s="480"/>
      <c r="Q21" s="480"/>
      <c r="R21" s="480"/>
      <c r="S21" s="480"/>
      <c r="T21" s="490"/>
      <c r="U21" s="480"/>
      <c r="V21" s="480"/>
      <c r="W21" s="480"/>
      <c r="X21" s="480"/>
      <c r="Y21" s="490"/>
    </row>
    <row r="22" spans="2:26" ht="6.75" customHeight="1"/>
    <row r="23" spans="2:26" ht="35.25" customHeight="1">
      <c r="B23" s="442" t="s">
        <v>304</v>
      </c>
      <c r="C23" s="442"/>
      <c r="D23" s="442"/>
      <c r="E23" s="452" t="s">
        <v>1511</v>
      </c>
      <c r="F23" s="452"/>
      <c r="G23" s="452"/>
      <c r="H23" s="452"/>
      <c r="I23" s="452"/>
      <c r="J23" s="452"/>
      <c r="K23" s="452"/>
      <c r="L23" s="452"/>
      <c r="M23" s="452"/>
      <c r="N23" s="452"/>
      <c r="O23" s="452"/>
      <c r="P23" s="452"/>
      <c r="Q23" s="452"/>
      <c r="R23" s="452"/>
      <c r="S23" s="452"/>
      <c r="T23" s="452"/>
      <c r="U23" s="452"/>
      <c r="V23" s="452"/>
      <c r="W23" s="452"/>
      <c r="X23" s="452"/>
      <c r="Y23" s="452"/>
    </row>
    <row r="24" spans="2:26" ht="24.75" customHeight="1">
      <c r="B24" s="442" t="s">
        <v>555</v>
      </c>
      <c r="C24" s="442"/>
      <c r="D24" s="442"/>
      <c r="E24" s="452" t="s">
        <v>1034</v>
      </c>
      <c r="F24" s="452"/>
      <c r="G24" s="452"/>
      <c r="H24" s="452"/>
      <c r="I24" s="452"/>
      <c r="J24" s="452"/>
      <c r="K24" s="452"/>
      <c r="L24" s="452"/>
      <c r="M24" s="452"/>
      <c r="N24" s="452"/>
      <c r="O24" s="452"/>
      <c r="P24" s="452"/>
      <c r="Q24" s="452"/>
      <c r="R24" s="452"/>
      <c r="S24" s="452"/>
      <c r="T24" s="452"/>
      <c r="U24" s="452"/>
      <c r="V24" s="452"/>
      <c r="W24" s="452"/>
      <c r="X24" s="452"/>
      <c r="Y24" s="452"/>
      <c r="Z24" s="497"/>
    </row>
    <row r="25" spans="2:26" ht="7.5" customHeight="1"/>
    <row r="122" spans="3:7">
      <c r="C122" s="480"/>
      <c r="D122" s="471"/>
      <c r="E122" s="480"/>
      <c r="F122" s="480"/>
      <c r="G122" s="480"/>
    </row>
    <row r="123" spans="3:7">
      <c r="C123" s="45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5" type="Hiragana"/>
  <dataValidations count="1">
    <dataValidation type="list" allowBlank="1" showDropDown="0" showInputMessage="1" showErrorMessage="1" sqref="G7 L7 Q7 V12 X12 V14 X14 V16 X16 V18 X18 V20 X20">
      <formula1>"□,■"</formula1>
    </dataValidation>
  </dataValidations>
  <pageMargins left="0.7" right="0.7" top="0.75" bottom="0.75" header="0.511811023622047" footer="0.511811023622047"/>
  <pageSetup paperSize="9" fitToWidth="1" fitToHeight="1" orientation="portrait" usePrinterDefaults="1"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17" width="4" style="353" customWidth="1"/>
    <col min="18" max="18" width="5.12890625" style="353" customWidth="1"/>
    <col min="19" max="19" width="8.12890625" style="353" customWidth="1"/>
    <col min="20"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889</v>
      </c>
    </row>
    <row r="4" spans="2:25">
      <c r="B4" s="442" t="s">
        <v>2028</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25" ht="19.5" customHeight="1">
      <c r="B8" s="443" t="s">
        <v>381</v>
      </c>
      <c r="C8" s="443"/>
      <c r="D8" s="443"/>
      <c r="E8" s="443"/>
      <c r="F8" s="443"/>
      <c r="G8" s="593" t="s">
        <v>470</v>
      </c>
      <c r="H8" s="475" t="s">
        <v>2030</v>
      </c>
      <c r="I8" s="475"/>
      <c r="J8" s="475"/>
      <c r="K8" s="475"/>
      <c r="L8" s="475"/>
      <c r="M8" s="475"/>
      <c r="N8" s="475"/>
      <c r="O8" s="475"/>
      <c r="P8" s="475"/>
      <c r="Q8" s="475"/>
      <c r="R8" s="475"/>
      <c r="S8" s="475"/>
      <c r="T8" s="475"/>
      <c r="U8" s="475"/>
      <c r="V8" s="475"/>
      <c r="W8" s="475"/>
      <c r="X8" s="475"/>
      <c r="Y8" s="475"/>
    </row>
    <row r="9" spans="2:25" ht="19.5" customHeight="1">
      <c r="B9" s="443"/>
      <c r="C9" s="443"/>
      <c r="D9" s="443"/>
      <c r="E9" s="443"/>
      <c r="F9" s="443"/>
      <c r="G9" s="446" t="s">
        <v>470</v>
      </c>
      <c r="H9" s="476" t="s">
        <v>2031</v>
      </c>
      <c r="I9" s="476"/>
      <c r="J9" s="476"/>
      <c r="K9" s="476"/>
      <c r="L9" s="476"/>
      <c r="M9" s="476"/>
      <c r="N9" s="476"/>
      <c r="O9" s="476"/>
      <c r="P9" s="476"/>
      <c r="Q9" s="476"/>
      <c r="R9" s="476"/>
      <c r="S9" s="476"/>
      <c r="T9" s="476"/>
      <c r="U9" s="476"/>
      <c r="V9" s="476"/>
      <c r="W9" s="476"/>
      <c r="X9" s="476"/>
      <c r="Y9" s="476"/>
    </row>
    <row r="10" spans="2:25" ht="19.5" customHeight="1">
      <c r="B10" s="443"/>
      <c r="C10" s="443"/>
      <c r="D10" s="443"/>
      <c r="E10" s="443"/>
      <c r="F10" s="443"/>
      <c r="G10" s="456" t="s">
        <v>470</v>
      </c>
      <c r="H10" s="490" t="s">
        <v>2033</v>
      </c>
      <c r="I10" s="490"/>
      <c r="J10" s="490"/>
      <c r="K10" s="490"/>
      <c r="L10" s="490"/>
      <c r="M10" s="490"/>
      <c r="N10" s="490"/>
      <c r="O10" s="490"/>
      <c r="P10" s="490"/>
      <c r="Q10" s="490"/>
      <c r="R10" s="490"/>
      <c r="S10" s="490"/>
      <c r="T10" s="490"/>
      <c r="U10" s="490"/>
      <c r="V10" s="490"/>
      <c r="W10" s="490"/>
      <c r="X10" s="490"/>
      <c r="Y10" s="490"/>
    </row>
    <row r="11" spans="2:25" ht="10.5" customHeight="1">
      <c r="B11" s="451"/>
      <c r="C11" s="451"/>
      <c r="D11" s="451"/>
      <c r="E11" s="451"/>
      <c r="F11" s="451"/>
      <c r="G11" s="441"/>
      <c r="I11" s="464"/>
      <c r="J11" s="464"/>
      <c r="K11" s="464"/>
      <c r="L11" s="464"/>
      <c r="M11" s="464"/>
      <c r="N11" s="464"/>
      <c r="O11" s="464"/>
      <c r="P11" s="464"/>
      <c r="Q11" s="464"/>
      <c r="R11" s="464"/>
      <c r="S11" s="464"/>
      <c r="T11" s="464"/>
      <c r="U11" s="464"/>
      <c r="V11" s="464"/>
      <c r="W11" s="464"/>
      <c r="X11" s="464"/>
      <c r="Y11" s="464"/>
    </row>
    <row r="12" spans="2:25" ht="15.75" customHeight="1">
      <c r="B12" s="444"/>
      <c r="C12" s="508"/>
      <c r="D12" s="508"/>
      <c r="E12" s="508"/>
      <c r="F12" s="508"/>
      <c r="G12" s="458"/>
      <c r="H12" s="450"/>
      <c r="I12" s="598"/>
      <c r="J12" s="598"/>
      <c r="K12" s="598"/>
      <c r="L12" s="598"/>
      <c r="M12" s="598"/>
      <c r="N12" s="598"/>
      <c r="O12" s="598"/>
      <c r="P12" s="598"/>
      <c r="Q12" s="598"/>
      <c r="R12" s="598"/>
      <c r="S12" s="598"/>
      <c r="T12" s="599"/>
      <c r="U12" s="444"/>
      <c r="V12" s="629"/>
      <c r="W12" s="629"/>
      <c r="X12" s="629"/>
      <c r="Y12" s="475"/>
    </row>
    <row r="13" spans="2:25" ht="15.75" customHeight="1">
      <c r="B13" s="445" t="s">
        <v>552</v>
      </c>
      <c r="C13" s="451"/>
      <c r="D13" s="451"/>
      <c r="E13" s="451"/>
      <c r="F13" s="451"/>
      <c r="G13" s="441"/>
      <c r="I13" s="464"/>
      <c r="J13" s="464"/>
      <c r="K13" s="464"/>
      <c r="L13" s="464"/>
      <c r="M13" s="464"/>
      <c r="N13" s="464"/>
      <c r="O13" s="464"/>
      <c r="P13" s="464"/>
      <c r="Q13" s="464"/>
      <c r="R13" s="464"/>
      <c r="S13" s="464"/>
      <c r="T13" s="464"/>
      <c r="U13" s="445"/>
      <c r="V13" s="470" t="s">
        <v>636</v>
      </c>
      <c r="W13" s="470" t="s">
        <v>356</v>
      </c>
      <c r="X13" s="470" t="s">
        <v>646</v>
      </c>
      <c r="Y13" s="476"/>
    </row>
    <row r="14" spans="2:25" ht="9.75" customHeight="1">
      <c r="B14" s="445"/>
      <c r="C14" s="451"/>
      <c r="D14" s="451"/>
      <c r="E14" s="451"/>
      <c r="F14" s="451"/>
      <c r="G14" s="441"/>
      <c r="I14" s="464"/>
      <c r="J14" s="464"/>
      <c r="K14" s="464"/>
      <c r="L14" s="464"/>
      <c r="M14" s="464"/>
      <c r="N14" s="464"/>
      <c r="O14" s="464"/>
      <c r="P14" s="464"/>
      <c r="Q14" s="464"/>
      <c r="R14" s="464"/>
      <c r="S14" s="464"/>
      <c r="T14" s="464"/>
      <c r="U14" s="445"/>
      <c r="V14" s="470"/>
      <c r="W14" s="470"/>
      <c r="X14" s="470"/>
      <c r="Y14" s="476"/>
    </row>
    <row r="15" spans="2:25" ht="15.75" customHeight="1">
      <c r="B15" s="445"/>
      <c r="C15" s="353" t="s">
        <v>441</v>
      </c>
      <c r="D15" s="451"/>
      <c r="E15" s="451"/>
      <c r="F15" s="451"/>
      <c r="G15" s="441"/>
      <c r="I15" s="464"/>
      <c r="J15" s="464"/>
      <c r="K15" s="464"/>
      <c r="L15" s="464"/>
      <c r="M15" s="464"/>
      <c r="N15" s="464"/>
      <c r="O15" s="464"/>
      <c r="P15" s="464"/>
      <c r="Q15" s="464"/>
      <c r="R15" s="464"/>
      <c r="S15" s="464"/>
      <c r="T15" s="464"/>
      <c r="U15" s="445"/>
      <c r="Y15" s="476"/>
    </row>
    <row r="16" spans="2:25" ht="31.5" customHeight="1">
      <c r="B16" s="445"/>
      <c r="C16" s="867" t="s">
        <v>2035</v>
      </c>
      <c r="D16" s="867"/>
      <c r="E16" s="867"/>
      <c r="F16" s="867"/>
      <c r="G16" s="593" t="s">
        <v>335</v>
      </c>
      <c r="H16" s="475" t="s">
        <v>1664</v>
      </c>
      <c r="I16" s="475"/>
      <c r="J16" s="475"/>
      <c r="K16" s="475"/>
      <c r="L16" s="475"/>
      <c r="M16" s="475"/>
      <c r="N16" s="475"/>
      <c r="O16" s="475"/>
      <c r="P16" s="475"/>
      <c r="Q16" s="475"/>
      <c r="R16" s="475"/>
      <c r="S16" s="475"/>
      <c r="T16" s="441"/>
      <c r="U16" s="445"/>
      <c r="V16" s="451" t="s">
        <v>470</v>
      </c>
      <c r="W16" s="451" t="s">
        <v>356</v>
      </c>
      <c r="X16" s="451" t="s">
        <v>470</v>
      </c>
      <c r="Y16" s="477"/>
    </row>
    <row r="17" spans="2:25" ht="32.25" customHeight="1">
      <c r="B17" s="467"/>
      <c r="C17" s="867"/>
      <c r="D17" s="867"/>
      <c r="E17" s="867"/>
      <c r="F17" s="867"/>
      <c r="G17" s="652" t="s">
        <v>163</v>
      </c>
      <c r="H17" s="600" t="s">
        <v>1792</v>
      </c>
      <c r="I17" s="600"/>
      <c r="J17" s="600"/>
      <c r="K17" s="600"/>
      <c r="L17" s="600"/>
      <c r="M17" s="600"/>
      <c r="N17" s="600"/>
      <c r="O17" s="600"/>
      <c r="P17" s="600"/>
      <c r="Q17" s="600"/>
      <c r="R17" s="600"/>
      <c r="S17" s="600"/>
      <c r="T17" s="497"/>
      <c r="U17" s="445"/>
      <c r="V17" s="451" t="s">
        <v>470</v>
      </c>
      <c r="W17" s="451" t="s">
        <v>356</v>
      </c>
      <c r="X17" s="451" t="s">
        <v>470</v>
      </c>
      <c r="Y17" s="491"/>
    </row>
    <row r="18" spans="2:25" ht="5.25" customHeight="1">
      <c r="B18" s="467"/>
      <c r="C18" s="441"/>
      <c r="D18" s="441"/>
      <c r="E18" s="441"/>
      <c r="F18" s="441"/>
      <c r="U18" s="445"/>
      <c r="Y18" s="476"/>
    </row>
    <row r="19" spans="2:25" ht="17.25" customHeight="1">
      <c r="B19" s="467"/>
      <c r="C19" s="441" t="s">
        <v>2036</v>
      </c>
      <c r="D19" s="441"/>
      <c r="E19" s="441"/>
      <c r="F19" s="441"/>
      <c r="U19" s="445"/>
      <c r="Y19" s="476"/>
    </row>
    <row r="20" spans="2:25" ht="32.25" customHeight="1">
      <c r="B20" s="467"/>
      <c r="C20" s="867" t="s">
        <v>2037</v>
      </c>
      <c r="D20" s="867"/>
      <c r="E20" s="867"/>
      <c r="F20" s="867"/>
      <c r="G20" s="593" t="s">
        <v>335</v>
      </c>
      <c r="H20" s="599" t="s">
        <v>185</v>
      </c>
      <c r="I20" s="599"/>
      <c r="J20" s="599"/>
      <c r="K20" s="599"/>
      <c r="L20" s="599"/>
      <c r="M20" s="599"/>
      <c r="N20" s="599"/>
      <c r="O20" s="599"/>
      <c r="P20" s="599"/>
      <c r="Q20" s="599"/>
      <c r="R20" s="599"/>
      <c r="S20" s="599"/>
      <c r="U20" s="445"/>
      <c r="V20" s="451" t="s">
        <v>470</v>
      </c>
      <c r="W20" s="451" t="s">
        <v>356</v>
      </c>
      <c r="X20" s="451" t="s">
        <v>470</v>
      </c>
      <c r="Y20" s="477"/>
    </row>
    <row r="21" spans="2:25" ht="31.5" customHeight="1">
      <c r="B21" s="467"/>
      <c r="C21" s="867"/>
      <c r="D21" s="867"/>
      <c r="E21" s="867"/>
      <c r="F21" s="867"/>
      <c r="G21" s="456" t="s">
        <v>163</v>
      </c>
      <c r="H21" s="600" t="s">
        <v>411</v>
      </c>
      <c r="I21" s="600"/>
      <c r="J21" s="600"/>
      <c r="K21" s="600"/>
      <c r="L21" s="600"/>
      <c r="M21" s="600"/>
      <c r="N21" s="600"/>
      <c r="O21" s="600"/>
      <c r="P21" s="600"/>
      <c r="Q21" s="600"/>
      <c r="R21" s="600"/>
      <c r="S21" s="600"/>
      <c r="U21" s="445"/>
      <c r="V21" s="451" t="s">
        <v>470</v>
      </c>
      <c r="W21" s="451" t="s">
        <v>356</v>
      </c>
      <c r="X21" s="451" t="s">
        <v>470</v>
      </c>
      <c r="Y21" s="477"/>
    </row>
    <row r="22" spans="2:25" ht="4.5" customHeight="1">
      <c r="B22" s="467"/>
      <c r="C22" s="441"/>
      <c r="D22" s="441"/>
      <c r="E22" s="441"/>
      <c r="F22" s="441"/>
      <c r="U22" s="445"/>
      <c r="Y22" s="476"/>
    </row>
    <row r="23" spans="2:25" ht="17.25" customHeight="1">
      <c r="B23" s="467"/>
      <c r="C23" s="441" t="s">
        <v>54</v>
      </c>
      <c r="D23" s="441"/>
      <c r="E23" s="441"/>
      <c r="F23" s="441"/>
      <c r="U23" s="445"/>
      <c r="Y23" s="476"/>
    </row>
    <row r="24" spans="2:25" ht="31.5" customHeight="1">
      <c r="B24" s="467"/>
      <c r="C24" s="867" t="s">
        <v>2037</v>
      </c>
      <c r="D24" s="867"/>
      <c r="E24" s="867"/>
      <c r="F24" s="867"/>
      <c r="G24" s="593" t="s">
        <v>335</v>
      </c>
      <c r="H24" s="599" t="s">
        <v>2038</v>
      </c>
      <c r="I24" s="599"/>
      <c r="J24" s="599"/>
      <c r="K24" s="599"/>
      <c r="L24" s="599"/>
      <c r="M24" s="599"/>
      <c r="N24" s="599"/>
      <c r="O24" s="599"/>
      <c r="P24" s="599"/>
      <c r="Q24" s="599"/>
      <c r="R24" s="599"/>
      <c r="S24" s="599"/>
      <c r="U24" s="445"/>
      <c r="V24" s="451" t="s">
        <v>470</v>
      </c>
      <c r="W24" s="451" t="s">
        <v>356</v>
      </c>
      <c r="X24" s="451" t="s">
        <v>470</v>
      </c>
      <c r="Y24" s="477"/>
    </row>
    <row r="25" spans="2:25" ht="44.25" customHeight="1">
      <c r="B25" s="467"/>
      <c r="C25" s="867"/>
      <c r="D25" s="867"/>
      <c r="E25" s="867"/>
      <c r="F25" s="867"/>
      <c r="G25" s="456" t="s">
        <v>163</v>
      </c>
      <c r="H25" s="600" t="s">
        <v>1961</v>
      </c>
      <c r="I25" s="600"/>
      <c r="J25" s="600"/>
      <c r="K25" s="600"/>
      <c r="L25" s="600"/>
      <c r="M25" s="600"/>
      <c r="N25" s="600"/>
      <c r="O25" s="600"/>
      <c r="P25" s="600"/>
      <c r="Q25" s="600"/>
      <c r="R25" s="600"/>
      <c r="S25" s="600"/>
      <c r="U25" s="445"/>
      <c r="V25" s="451" t="s">
        <v>470</v>
      </c>
      <c r="W25" s="451" t="s">
        <v>356</v>
      </c>
      <c r="X25" s="451" t="s">
        <v>470</v>
      </c>
      <c r="Y25" s="477"/>
    </row>
    <row r="26" spans="2:25" ht="6.75" customHeight="1">
      <c r="B26" s="467"/>
      <c r="C26" s="441"/>
      <c r="D26" s="441"/>
      <c r="E26" s="441"/>
      <c r="F26" s="441"/>
      <c r="G26" s="1054"/>
      <c r="U26" s="445"/>
      <c r="Y26" s="476"/>
    </row>
    <row r="27" spans="2:25" ht="18" customHeight="1">
      <c r="B27" s="467"/>
      <c r="C27" s="441" t="s">
        <v>1476</v>
      </c>
      <c r="E27" s="441"/>
      <c r="F27" s="441"/>
      <c r="U27" s="445"/>
      <c r="Y27" s="476"/>
    </row>
    <row r="28" spans="2:25" ht="31.5" customHeight="1">
      <c r="B28" s="467"/>
      <c r="C28" s="867" t="s">
        <v>2037</v>
      </c>
      <c r="D28" s="867"/>
      <c r="E28" s="867"/>
      <c r="F28" s="867"/>
      <c r="G28" s="593" t="s">
        <v>335</v>
      </c>
      <c r="H28" s="599" t="s">
        <v>1985</v>
      </c>
      <c r="I28" s="599"/>
      <c r="J28" s="599"/>
      <c r="K28" s="599"/>
      <c r="L28" s="599"/>
      <c r="M28" s="599"/>
      <c r="N28" s="599"/>
      <c r="O28" s="599"/>
      <c r="P28" s="599"/>
      <c r="Q28" s="599"/>
      <c r="R28" s="599"/>
      <c r="S28" s="599"/>
      <c r="U28" s="445"/>
      <c r="V28" s="451" t="s">
        <v>470</v>
      </c>
      <c r="W28" s="451" t="s">
        <v>356</v>
      </c>
      <c r="X28" s="451" t="s">
        <v>470</v>
      </c>
      <c r="Y28" s="477"/>
    </row>
    <row r="29" spans="2:25" ht="29.25" customHeight="1">
      <c r="B29" s="467"/>
      <c r="C29" s="867"/>
      <c r="D29" s="867"/>
      <c r="E29" s="867"/>
      <c r="F29" s="867"/>
      <c r="G29" s="456" t="s">
        <v>163</v>
      </c>
      <c r="H29" s="490" t="s">
        <v>747</v>
      </c>
      <c r="I29" s="490"/>
      <c r="J29" s="490"/>
      <c r="K29" s="490"/>
      <c r="L29" s="490"/>
      <c r="M29" s="490"/>
      <c r="N29" s="490"/>
      <c r="O29" s="490"/>
      <c r="P29" s="490"/>
      <c r="Q29" s="490"/>
      <c r="R29" s="490"/>
      <c r="S29" s="490"/>
      <c r="U29" s="445"/>
      <c r="V29" s="451" t="s">
        <v>470</v>
      </c>
      <c r="W29" s="451" t="s">
        <v>356</v>
      </c>
      <c r="X29" s="451" t="s">
        <v>470</v>
      </c>
      <c r="Y29" s="477"/>
    </row>
    <row r="30" spans="2:25" ht="6.75" customHeight="1">
      <c r="B30" s="467"/>
      <c r="C30" s="451"/>
      <c r="D30" s="451"/>
      <c r="E30" s="451"/>
      <c r="F30" s="451"/>
      <c r="U30" s="445"/>
      <c r="V30" s="594"/>
      <c r="W30" s="451"/>
      <c r="X30" s="594"/>
      <c r="Y30" s="477"/>
    </row>
    <row r="31" spans="2:25" ht="29.25" customHeight="1">
      <c r="B31" s="467"/>
      <c r="C31" s="874" t="s">
        <v>103</v>
      </c>
      <c r="D31" s="874"/>
      <c r="E31" s="907" t="s">
        <v>2039</v>
      </c>
      <c r="F31" s="907"/>
      <c r="G31" s="907"/>
      <c r="H31" s="907"/>
      <c r="I31" s="907"/>
      <c r="J31" s="907"/>
      <c r="K31" s="907"/>
      <c r="L31" s="907"/>
      <c r="M31" s="907"/>
      <c r="N31" s="907"/>
      <c r="O31" s="907"/>
      <c r="P31" s="907"/>
      <c r="Q31" s="907"/>
      <c r="R31" s="907"/>
      <c r="S31" s="907"/>
      <c r="T31" s="907"/>
      <c r="U31" s="445"/>
      <c r="Y31" s="476"/>
    </row>
    <row r="32" spans="2:25" ht="19.5" customHeight="1">
      <c r="B32" s="643"/>
      <c r="C32" s="858" t="s">
        <v>2041</v>
      </c>
      <c r="D32" s="858"/>
      <c r="E32" s="935" t="s">
        <v>759</v>
      </c>
      <c r="F32" s="935"/>
      <c r="G32" s="935"/>
      <c r="H32" s="935"/>
      <c r="I32" s="935"/>
      <c r="J32" s="935"/>
      <c r="K32" s="935"/>
      <c r="L32" s="935"/>
      <c r="M32" s="935"/>
      <c r="N32" s="935"/>
      <c r="O32" s="935"/>
      <c r="P32" s="935"/>
      <c r="Q32" s="935"/>
      <c r="R32" s="935"/>
      <c r="S32" s="935"/>
      <c r="T32" s="935"/>
      <c r="U32" s="479"/>
      <c r="V32" s="858"/>
      <c r="W32" s="471"/>
      <c r="X32" s="858"/>
      <c r="Y32" s="635"/>
    </row>
    <row r="33" spans="2:2" ht="15" customHeight="1">
      <c r="B33" s="353" t="s">
        <v>1040</v>
      </c>
    </row>
    <row r="34" spans="2:2" ht="15" customHeight="1">
      <c r="B34" s="353" t="s">
        <v>673</v>
      </c>
    </row>
    <row r="35" spans="2:2" ht="15" customHeight="1"/>
    <row r="36" spans="2:2" ht="4.5" customHeight="1"/>
    <row r="122" spans="3:7">
      <c r="C122" s="480"/>
      <c r="D122" s="480"/>
      <c r="E122" s="480"/>
      <c r="F122" s="480"/>
      <c r="G122" s="480"/>
    </row>
    <row r="123" spans="3:7">
      <c r="C123" s="45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5" type="Hiragana"/>
  <dataValidations count="1">
    <dataValidation type="list" allowBlank="1" showDropDown="0" showInputMessage="1" showErrorMessage="1" sqref="G7:G10 L7 Q7 V16:V17 X16:X17 V20:V21 X20:X21 V24:V25 X24:X25 V28:V29 X28:X29">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
    </sheetView>
  </sheetViews>
  <sheetFormatPr defaultColWidth="4.00390625" defaultRowHeight="13.5"/>
  <cols>
    <col min="1" max="1" width="1.5" style="353" customWidth="1"/>
    <col min="2" max="2" width="2.3671875" style="353" customWidth="1"/>
    <col min="3" max="3" width="1.12890625" style="353" customWidth="1"/>
    <col min="4" max="17" width="4" style="353" customWidth="1"/>
    <col min="18" max="18" width="5.12890625" style="353" customWidth="1"/>
    <col min="19" max="19" width="8.12890625" style="353" customWidth="1"/>
    <col min="20" max="20" width="4" style="353" customWidth="1"/>
    <col min="21" max="21" width="2.3671875" style="353" customWidth="1"/>
    <col min="22" max="22" width="4" style="353" customWidth="1"/>
    <col min="23" max="23" width="2.25" style="353" customWidth="1"/>
    <col min="24" max="24" width="4" style="353" customWidth="1"/>
    <col min="25" max="25" width="2.3671875" style="353" customWidth="1"/>
    <col min="26" max="26" width="1.5" style="353" customWidth="1"/>
    <col min="27" max="16384" width="4" style="353" customWidth="1"/>
  </cols>
  <sheetData>
    <row r="2" spans="2:25">
      <c r="B2" s="353" t="s">
        <v>2042</v>
      </c>
    </row>
    <row r="4" spans="2:25">
      <c r="B4" s="442" t="s">
        <v>1920</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c r="B6" s="443" t="s">
        <v>619</v>
      </c>
      <c r="C6" s="443"/>
      <c r="D6" s="443"/>
      <c r="E6" s="443"/>
      <c r="F6" s="443"/>
      <c r="G6" s="454"/>
      <c r="H6" s="454"/>
      <c r="I6" s="454"/>
      <c r="J6" s="454"/>
      <c r="K6" s="454"/>
      <c r="L6" s="454"/>
      <c r="M6" s="454"/>
      <c r="N6" s="454"/>
      <c r="O6" s="454"/>
      <c r="P6" s="454"/>
      <c r="Q6" s="454"/>
      <c r="R6" s="454"/>
      <c r="S6" s="454"/>
      <c r="T6" s="454"/>
      <c r="U6" s="454"/>
      <c r="V6" s="454"/>
      <c r="W6" s="454"/>
      <c r="X6" s="454"/>
      <c r="Y6" s="454"/>
    </row>
    <row r="7" spans="2:25" ht="23.25" customHeight="1">
      <c r="B7" s="443" t="s">
        <v>620</v>
      </c>
      <c r="C7" s="443"/>
      <c r="D7" s="443"/>
      <c r="E7" s="443"/>
      <c r="F7" s="443"/>
      <c r="G7" s="483" t="s">
        <v>470</v>
      </c>
      <c r="H7" s="457" t="s">
        <v>416</v>
      </c>
      <c r="I7" s="457"/>
      <c r="J7" s="457"/>
      <c r="K7" s="457"/>
      <c r="L7" s="483" t="s">
        <v>470</v>
      </c>
      <c r="M7" s="457" t="s">
        <v>510</v>
      </c>
      <c r="N7" s="457"/>
      <c r="O7" s="457"/>
      <c r="P7" s="457"/>
      <c r="Q7" s="483" t="s">
        <v>470</v>
      </c>
      <c r="R7" s="457" t="s">
        <v>27</v>
      </c>
      <c r="S7" s="457"/>
      <c r="T7" s="457"/>
      <c r="U7" s="457"/>
      <c r="V7" s="457"/>
      <c r="W7" s="484"/>
      <c r="X7" s="484"/>
      <c r="Y7" s="514"/>
    </row>
    <row r="8" spans="2:25" ht="9.75" customHeight="1">
      <c r="B8" s="451"/>
      <c r="C8" s="451"/>
      <c r="D8" s="451"/>
      <c r="E8" s="451"/>
      <c r="F8" s="451"/>
      <c r="G8" s="441"/>
      <c r="I8" s="464"/>
      <c r="J8" s="464"/>
      <c r="K8" s="464"/>
      <c r="L8" s="464"/>
      <c r="M8" s="464"/>
      <c r="N8" s="464"/>
      <c r="O8" s="464"/>
      <c r="P8" s="464"/>
      <c r="Q8" s="464"/>
      <c r="R8" s="464"/>
      <c r="S8" s="464"/>
      <c r="T8" s="464"/>
      <c r="U8" s="464"/>
      <c r="V8" s="464"/>
      <c r="W8" s="464"/>
      <c r="X8" s="464"/>
      <c r="Y8" s="464"/>
    </row>
    <row r="9" spans="2:25" ht="16.5" customHeight="1">
      <c r="B9" s="444"/>
      <c r="C9" s="450"/>
      <c r="D9" s="508"/>
      <c r="E9" s="450"/>
      <c r="F9" s="450"/>
      <c r="G9" s="450"/>
      <c r="H9" s="450"/>
      <c r="I9" s="450"/>
      <c r="J9" s="450"/>
      <c r="K9" s="450"/>
      <c r="L9" s="450"/>
      <c r="M9" s="450"/>
      <c r="N9" s="450"/>
      <c r="O9" s="450"/>
      <c r="P9" s="450"/>
      <c r="Q9" s="450"/>
      <c r="R9" s="450"/>
      <c r="S9" s="450"/>
      <c r="T9" s="475"/>
      <c r="U9" s="450"/>
      <c r="V9" s="450"/>
      <c r="W9" s="450"/>
      <c r="X9" s="450"/>
      <c r="Y9" s="475"/>
    </row>
    <row r="10" spans="2:25" ht="19.5" customHeight="1">
      <c r="B10" s="445" t="s">
        <v>2043</v>
      </c>
      <c r="D10" s="451"/>
      <c r="T10" s="476"/>
      <c r="V10" s="470" t="s">
        <v>636</v>
      </c>
      <c r="W10" s="470" t="s">
        <v>356</v>
      </c>
      <c r="X10" s="470" t="s">
        <v>646</v>
      </c>
      <c r="Y10" s="476"/>
    </row>
    <row r="11" spans="2:25" ht="10.5" customHeight="1">
      <c r="B11" s="445"/>
      <c r="D11" s="451"/>
      <c r="T11" s="476"/>
      <c r="Y11" s="476"/>
    </row>
    <row r="12" spans="2:25" ht="21" customHeight="1">
      <c r="B12" s="445"/>
      <c r="D12" s="451" t="s">
        <v>335</v>
      </c>
      <c r="E12" s="476" t="s">
        <v>1716</v>
      </c>
      <c r="F12" s="476"/>
      <c r="G12" s="476"/>
      <c r="H12" s="476"/>
      <c r="I12" s="476"/>
      <c r="J12" s="476"/>
      <c r="K12" s="476"/>
      <c r="L12" s="476"/>
      <c r="M12" s="476"/>
      <c r="N12" s="476"/>
      <c r="O12" s="476"/>
      <c r="P12" s="476"/>
      <c r="Q12" s="476"/>
      <c r="R12" s="476"/>
      <c r="S12" s="476"/>
      <c r="T12" s="476"/>
      <c r="V12" s="451" t="s">
        <v>470</v>
      </c>
      <c r="W12" s="451" t="s">
        <v>356</v>
      </c>
      <c r="X12" s="451" t="s">
        <v>470</v>
      </c>
      <c r="Y12" s="477"/>
    </row>
    <row r="13" spans="2:25" ht="15.75" customHeight="1">
      <c r="B13" s="445"/>
      <c r="D13" s="451"/>
      <c r="T13" s="476"/>
      <c r="V13" s="451"/>
      <c r="W13" s="451"/>
      <c r="X13" s="451"/>
      <c r="Y13" s="491"/>
    </row>
    <row r="14" spans="2:25" ht="27.75" customHeight="1">
      <c r="B14" s="445"/>
      <c r="D14" s="451" t="s">
        <v>163</v>
      </c>
      <c r="E14" s="496" t="s">
        <v>142</v>
      </c>
      <c r="F14" s="496"/>
      <c r="G14" s="496"/>
      <c r="H14" s="496"/>
      <c r="I14" s="496"/>
      <c r="J14" s="496"/>
      <c r="K14" s="496"/>
      <c r="L14" s="496"/>
      <c r="M14" s="496"/>
      <c r="N14" s="496"/>
      <c r="O14" s="496"/>
      <c r="P14" s="496"/>
      <c r="Q14" s="496"/>
      <c r="R14" s="496"/>
      <c r="S14" s="496"/>
      <c r="T14" s="496"/>
      <c r="V14" s="451" t="s">
        <v>470</v>
      </c>
      <c r="W14" s="451" t="s">
        <v>356</v>
      </c>
      <c r="X14" s="451" t="s">
        <v>470</v>
      </c>
      <c r="Y14" s="477"/>
    </row>
    <row r="15" spans="2:25" ht="20.25" customHeight="1">
      <c r="B15" s="467"/>
      <c r="D15" s="451"/>
      <c r="E15" s="1055" t="s">
        <v>2044</v>
      </c>
      <c r="F15" s="464"/>
      <c r="H15" s="1055"/>
      <c r="I15" s="1055"/>
      <c r="J15" s="1055"/>
      <c r="K15" s="1055"/>
      <c r="L15" s="1055"/>
      <c r="M15" s="1055"/>
      <c r="N15" s="1055"/>
      <c r="O15" s="1055"/>
      <c r="P15" s="1055"/>
      <c r="Q15" s="1055"/>
      <c r="R15" s="1055"/>
      <c r="S15" s="1055"/>
      <c r="U15" s="445"/>
      <c r="Y15" s="476"/>
    </row>
    <row r="16" spans="2:25" ht="18" customHeight="1">
      <c r="B16" s="467"/>
      <c r="D16" s="451"/>
      <c r="E16" s="1055" t="s">
        <v>595</v>
      </c>
      <c r="F16" s="464"/>
      <c r="H16" s="1055"/>
      <c r="I16" s="1055"/>
      <c r="J16" s="1055"/>
      <c r="K16" s="1055"/>
      <c r="L16" s="1055"/>
      <c r="M16" s="1055"/>
      <c r="N16" s="1055"/>
      <c r="O16" s="1055"/>
      <c r="P16" s="1055"/>
      <c r="Q16" s="1055"/>
      <c r="R16" s="1055"/>
      <c r="S16" s="1055"/>
      <c r="U16" s="445"/>
      <c r="Y16" s="476"/>
    </row>
    <row r="17" spans="2:25" ht="20.25" customHeight="1">
      <c r="B17" s="467"/>
      <c r="D17" s="451"/>
      <c r="E17" s="1055" t="s">
        <v>247</v>
      </c>
      <c r="F17" s="464"/>
      <c r="H17" s="1055"/>
      <c r="I17" s="1055"/>
      <c r="J17" s="1055"/>
      <c r="K17" s="1055"/>
      <c r="L17" s="1055"/>
      <c r="M17" s="1055"/>
      <c r="N17" s="1055"/>
      <c r="O17" s="1055"/>
      <c r="P17" s="1055"/>
      <c r="Q17" s="1055"/>
      <c r="R17" s="1055"/>
      <c r="S17" s="1055"/>
      <c r="U17" s="445"/>
      <c r="Y17" s="476"/>
    </row>
    <row r="18" spans="2:25" ht="18.75" customHeight="1">
      <c r="B18" s="467"/>
      <c r="D18" s="451"/>
      <c r="E18" s="1055" t="s">
        <v>2045</v>
      </c>
      <c r="F18" s="464"/>
      <c r="H18" s="1055"/>
      <c r="I18" s="1055"/>
      <c r="J18" s="1055"/>
      <c r="K18" s="1055"/>
      <c r="L18" s="1055"/>
      <c r="M18" s="1055"/>
      <c r="N18" s="1055"/>
      <c r="O18" s="1055"/>
      <c r="P18" s="1055"/>
      <c r="Q18" s="1055"/>
      <c r="R18" s="1055"/>
      <c r="S18" s="1055"/>
      <c r="U18" s="445"/>
      <c r="Y18" s="476"/>
    </row>
    <row r="19" spans="2:25" ht="18.75" customHeight="1">
      <c r="B19" s="467"/>
      <c r="D19" s="451"/>
      <c r="E19" s="1055" t="s">
        <v>1084</v>
      </c>
      <c r="F19" s="464"/>
      <c r="H19" s="1055"/>
      <c r="I19" s="1055"/>
      <c r="J19" s="1055"/>
      <c r="K19" s="1055"/>
      <c r="L19" s="1055"/>
      <c r="M19" s="1055"/>
      <c r="N19" s="1055"/>
      <c r="O19" s="1055"/>
      <c r="P19" s="1055"/>
      <c r="Q19" s="1055"/>
      <c r="R19" s="1055"/>
      <c r="S19" s="1055"/>
      <c r="U19" s="445"/>
      <c r="Y19" s="476"/>
    </row>
    <row r="20" spans="2:25" ht="18.75" customHeight="1">
      <c r="B20" s="467"/>
      <c r="D20" s="451"/>
      <c r="E20" s="1055" t="s">
        <v>2046</v>
      </c>
      <c r="F20" s="464"/>
      <c r="H20" s="1055"/>
      <c r="I20" s="1055"/>
      <c r="J20" s="1055"/>
      <c r="K20" s="1055"/>
      <c r="L20" s="1055"/>
      <c r="M20" s="1055"/>
      <c r="N20" s="1055"/>
      <c r="O20" s="1055"/>
      <c r="P20" s="1055"/>
      <c r="Q20" s="1055"/>
      <c r="R20" s="1055"/>
      <c r="S20" s="1055"/>
      <c r="U20" s="445"/>
      <c r="Y20" s="476"/>
    </row>
    <row r="21" spans="2:25" ht="19.5" customHeight="1">
      <c r="B21" s="467"/>
      <c r="D21" s="451"/>
      <c r="E21" s="1055" t="s">
        <v>688</v>
      </c>
      <c r="F21" s="464"/>
      <c r="H21" s="1055"/>
      <c r="I21" s="1055"/>
      <c r="J21" s="1055"/>
      <c r="K21" s="1055"/>
      <c r="L21" s="1055"/>
      <c r="M21" s="1055"/>
      <c r="N21" s="1055"/>
      <c r="O21" s="1055"/>
      <c r="P21" s="1055"/>
      <c r="Q21" s="1055"/>
      <c r="R21" s="1055"/>
      <c r="S21" s="1055"/>
      <c r="U21" s="445"/>
      <c r="Y21" s="476"/>
    </row>
    <row r="22" spans="2:25" ht="17.25" customHeight="1">
      <c r="B22" s="467"/>
      <c r="D22" s="451"/>
      <c r="E22" s="1055" t="s">
        <v>2047</v>
      </c>
      <c r="F22" s="464"/>
      <c r="H22" s="1055"/>
      <c r="I22" s="1055"/>
      <c r="J22" s="1055"/>
      <c r="K22" s="1055"/>
      <c r="L22" s="1055"/>
      <c r="M22" s="1055"/>
      <c r="N22" s="1055"/>
      <c r="O22" s="1055"/>
      <c r="P22" s="1055"/>
      <c r="Q22" s="1055"/>
      <c r="R22" s="1055"/>
      <c r="S22" s="1055"/>
      <c r="U22" s="445"/>
      <c r="Y22" s="476"/>
    </row>
    <row r="23" spans="2:25" ht="20.25" customHeight="1">
      <c r="B23" s="467"/>
      <c r="D23" s="451"/>
      <c r="E23" s="1055" t="s">
        <v>2049</v>
      </c>
      <c r="F23" s="464"/>
      <c r="H23" s="1055"/>
      <c r="I23" s="1055"/>
      <c r="J23" s="1055"/>
      <c r="K23" s="1055"/>
      <c r="L23" s="1055"/>
      <c r="M23" s="1055"/>
      <c r="N23" s="1055"/>
      <c r="O23" s="1055"/>
      <c r="P23" s="1055"/>
      <c r="Q23" s="1055"/>
      <c r="R23" s="1055"/>
      <c r="S23" s="1055"/>
      <c r="U23" s="445"/>
      <c r="Y23" s="476"/>
    </row>
    <row r="24" spans="2:25" ht="18" customHeight="1">
      <c r="B24" s="467"/>
      <c r="D24" s="451"/>
      <c r="E24" s="1055" t="s">
        <v>812</v>
      </c>
      <c r="F24" s="464"/>
      <c r="H24" s="1055"/>
      <c r="I24" s="1055"/>
      <c r="J24" s="1055"/>
      <c r="K24" s="1055"/>
      <c r="L24" s="1055"/>
      <c r="M24" s="1055"/>
      <c r="N24" s="1055"/>
      <c r="O24" s="1055"/>
      <c r="P24" s="1055"/>
      <c r="Q24" s="1055"/>
      <c r="R24" s="1055"/>
      <c r="S24" s="1055"/>
      <c r="U24" s="445"/>
      <c r="Y24" s="476"/>
    </row>
    <row r="25" spans="2:25" ht="18.75" customHeight="1">
      <c r="B25" s="467"/>
      <c r="D25" s="451"/>
      <c r="E25" s="1055" t="s">
        <v>2050</v>
      </c>
      <c r="F25" s="464"/>
      <c r="H25" s="1055"/>
      <c r="I25" s="1055"/>
      <c r="J25" s="1055"/>
      <c r="K25" s="1055"/>
      <c r="L25" s="1055"/>
      <c r="M25" s="1055"/>
      <c r="N25" s="1055"/>
      <c r="O25" s="1055"/>
      <c r="P25" s="1055"/>
      <c r="Q25" s="1055"/>
      <c r="R25" s="1055"/>
      <c r="S25" s="1055"/>
      <c r="U25" s="445"/>
      <c r="Y25" s="476"/>
    </row>
    <row r="26" spans="2:25" ht="6.75" customHeight="1">
      <c r="B26" s="479"/>
      <c r="C26" s="480"/>
      <c r="D26" s="471"/>
      <c r="E26" s="480"/>
      <c r="F26" s="480"/>
      <c r="G26" s="480"/>
      <c r="H26" s="480"/>
      <c r="I26" s="480"/>
      <c r="J26" s="480"/>
      <c r="K26" s="480"/>
      <c r="L26" s="480"/>
      <c r="M26" s="480"/>
      <c r="N26" s="480"/>
      <c r="O26" s="480"/>
      <c r="P26" s="480"/>
      <c r="Q26" s="480"/>
      <c r="R26" s="480"/>
      <c r="S26" s="480"/>
      <c r="T26" s="490"/>
      <c r="U26" s="480"/>
      <c r="V26" s="480"/>
      <c r="W26" s="480"/>
      <c r="X26" s="480"/>
      <c r="Y26" s="490"/>
    </row>
    <row r="27" spans="2:25" ht="5.25" customHeight="1">
      <c r="D27" s="451"/>
    </row>
    <row r="28" spans="2:25" ht="18.75" customHeight="1">
      <c r="B28" s="353" t="s">
        <v>1040</v>
      </c>
    </row>
    <row r="29" spans="2:25" ht="18.75" customHeight="1">
      <c r="B29" s="353" t="s">
        <v>673</v>
      </c>
    </row>
    <row r="30" spans="2:25" ht="6.75" customHeight="1"/>
    <row r="122" spans="3:7">
      <c r="C122" s="480"/>
      <c r="D122" s="480"/>
      <c r="E122" s="480"/>
      <c r="F122" s="480"/>
      <c r="G122" s="480"/>
    </row>
    <row r="123" spans="3:7">
      <c r="C123" s="450"/>
    </row>
  </sheetData>
  <mergeCells count="6">
    <mergeCell ref="B4:Y4"/>
    <mergeCell ref="B6:F6"/>
    <mergeCell ref="G6:Y6"/>
    <mergeCell ref="B7:F7"/>
    <mergeCell ref="E12:T12"/>
    <mergeCell ref="E14:T14"/>
  </mergeCells>
  <phoneticPr fontId="15" type="Hiragana"/>
  <dataValidations count="1">
    <dataValidation type="list" allowBlank="1" showDropDown="0" showInputMessage="1" showErrorMessage="1" sqref="G7 L7 Q7 V12 X12 V14 X14">
      <formula1>"□,■"</formula1>
    </dataValidation>
  </dataValidations>
  <pageMargins left="0.7" right="0.7" top="0.75" bottom="0.75" header="0.511811023622047" footer="0.511811023622047"/>
  <pageSetup paperSize="9" scale="96" fitToWidth="1" fitToHeight="1" orientation="portrait" usePrinterDefaults="1"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B5" sqref="B5:F5"/>
    </sheetView>
  </sheetViews>
  <sheetFormatPr defaultColWidth="3.50390625" defaultRowHeight="13.5"/>
  <cols>
    <col min="1" max="1" width="1.25" style="343" customWidth="1"/>
    <col min="2" max="2" width="4.12890625" style="440" customWidth="1"/>
    <col min="3" max="6" width="4.12890625" style="343" customWidth="1"/>
    <col min="7" max="7" width="1.5" style="343" customWidth="1"/>
    <col min="8" max="25" width="3.5" style="343" customWidth="1"/>
    <col min="26" max="26" width="1" style="343" customWidth="1"/>
    <col min="27" max="27" width="4" style="343" customWidth="1"/>
    <col min="28" max="28" width="2.3671875" style="343" customWidth="1"/>
    <col min="29" max="29" width="4" style="343" customWidth="1"/>
    <col min="30" max="30" width="1.25" style="343" customWidth="1"/>
    <col min="31" max="16384" width="3.5" style="343" customWidth="1"/>
  </cols>
  <sheetData>
    <row r="1" spans="2:37"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K1" s="353"/>
    </row>
    <row r="2" spans="2:37" s="353" customFormat="1">
      <c r="B2" s="353" t="s">
        <v>2051</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K2" s="353"/>
    </row>
    <row r="3" spans="2:37" s="353" customFormat="1" ht="47.25" customHeight="1">
      <c r="B3" s="506" t="s">
        <v>1257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K3" s="353"/>
    </row>
    <row r="4" spans="2:37" s="353" customFormat="1" ht="23.25" customHeight="1">
      <c r="B4" s="443" t="s">
        <v>619</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K4" s="353"/>
    </row>
    <row r="5" spans="2:37" s="353" customFormat="1" ht="23.25" customHeight="1">
      <c r="B5" s="443" t="s">
        <v>620</v>
      </c>
      <c r="C5" s="443"/>
      <c r="D5" s="443"/>
      <c r="E5" s="443"/>
      <c r="F5" s="443"/>
      <c r="G5" s="576"/>
      <c r="H5" s="483" t="s">
        <v>470</v>
      </c>
      <c r="I5" s="457" t="s">
        <v>416</v>
      </c>
      <c r="J5" s="457"/>
      <c r="K5" s="457"/>
      <c r="L5" s="457"/>
      <c r="M5" s="451" t="s">
        <v>470</v>
      </c>
      <c r="N5" s="457" t="s">
        <v>510</v>
      </c>
      <c r="O5" s="457"/>
      <c r="P5" s="457"/>
      <c r="Q5" s="457"/>
      <c r="R5" s="451" t="s">
        <v>470</v>
      </c>
      <c r="S5" s="457" t="s">
        <v>27</v>
      </c>
      <c r="T5" s="457"/>
      <c r="U5" s="457"/>
      <c r="V5" s="483"/>
      <c r="W5" s="483"/>
      <c r="X5" s="483"/>
      <c r="Y5" s="483"/>
      <c r="Z5" s="483"/>
      <c r="AA5" s="483"/>
      <c r="AB5" s="483"/>
      <c r="AC5" s="488"/>
      <c r="AK5" s="353"/>
    </row>
    <row r="6" spans="2:37" s="353" customFormat="1" ht="23.25" customHeight="1">
      <c r="B6" s="443" t="s">
        <v>1866</v>
      </c>
      <c r="C6" s="443"/>
      <c r="D6" s="443"/>
      <c r="E6" s="443"/>
      <c r="F6" s="443"/>
      <c r="G6" s="444"/>
      <c r="H6" s="451" t="s">
        <v>470</v>
      </c>
      <c r="I6" s="450" t="s">
        <v>1011</v>
      </c>
      <c r="J6" s="458"/>
      <c r="K6" s="458"/>
      <c r="L6" s="458"/>
      <c r="M6" s="458"/>
      <c r="N6" s="458"/>
      <c r="O6" s="458"/>
      <c r="P6" s="458"/>
      <c r="Q6" s="451" t="s">
        <v>470</v>
      </c>
      <c r="R6" s="450" t="s">
        <v>1348</v>
      </c>
      <c r="S6" s="458"/>
      <c r="T6" s="458"/>
      <c r="U6" s="458"/>
      <c r="V6" s="508"/>
      <c r="W6" s="508"/>
      <c r="X6" s="508"/>
      <c r="Y6" s="508"/>
      <c r="Z6" s="508"/>
      <c r="AA6" s="508"/>
      <c r="AB6" s="508"/>
      <c r="AC6" s="510"/>
      <c r="AK6" s="353"/>
    </row>
    <row r="7" spans="2:37" s="353" customFormat="1" ht="23.25" customHeight="1">
      <c r="B7" s="443"/>
      <c r="C7" s="443"/>
      <c r="D7" s="443"/>
      <c r="E7" s="443"/>
      <c r="F7" s="443"/>
      <c r="G7" s="479"/>
      <c r="H7" s="471" t="s">
        <v>470</v>
      </c>
      <c r="I7" s="480" t="s">
        <v>1978</v>
      </c>
      <c r="J7" s="459"/>
      <c r="K7" s="459"/>
      <c r="L7" s="459"/>
      <c r="M7" s="459"/>
      <c r="N7" s="459"/>
      <c r="O7" s="459"/>
      <c r="P7" s="459"/>
      <c r="Q7" s="471" t="s">
        <v>470</v>
      </c>
      <c r="R7" s="480" t="s">
        <v>2052</v>
      </c>
      <c r="S7" s="459"/>
      <c r="T7" s="459"/>
      <c r="U7" s="459"/>
      <c r="V7" s="471"/>
      <c r="W7" s="471"/>
      <c r="X7" s="471"/>
      <c r="Y7" s="471"/>
      <c r="Z7" s="471"/>
      <c r="AA7" s="471"/>
      <c r="AB7" s="471"/>
      <c r="AC7" s="492"/>
      <c r="AK7" s="353"/>
    </row>
    <row r="8" spans="2:37" s="353" customFormat="1">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K8" s="353"/>
    </row>
    <row r="9" spans="2:37" s="353" customFormat="1">
      <c r="B9" s="353" t="s">
        <v>272</v>
      </c>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K9" s="353"/>
    </row>
    <row r="10" spans="2:37" s="353" customFormat="1" ht="7.5" customHeight="1">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K10" s="353"/>
    </row>
    <row r="11" spans="2:37" s="353" customFormat="1" ht="10.5" customHeight="1">
      <c r="B11" s="444"/>
      <c r="C11" s="450"/>
      <c r="D11" s="450"/>
      <c r="E11" s="450"/>
      <c r="F11" s="475"/>
      <c r="G11" s="450"/>
      <c r="H11" s="450"/>
      <c r="I11" s="450"/>
      <c r="J11" s="450"/>
      <c r="K11" s="450"/>
      <c r="L11" s="450"/>
      <c r="M11" s="450"/>
      <c r="N11" s="450"/>
      <c r="O11" s="450"/>
      <c r="P11" s="450"/>
      <c r="Q11" s="450"/>
      <c r="R11" s="450"/>
      <c r="S11" s="450"/>
      <c r="T11" s="450"/>
      <c r="U11" s="450"/>
      <c r="V11" s="450"/>
      <c r="W11" s="450"/>
      <c r="X11" s="450"/>
      <c r="Y11" s="450"/>
      <c r="Z11" s="450"/>
      <c r="AA11" s="444"/>
      <c r="AB11" s="450"/>
      <c r="AC11" s="475"/>
      <c r="AK11" s="353"/>
    </row>
    <row r="12" spans="2:37" s="353" customFormat="1" ht="30" customHeight="1">
      <c r="B12" s="837" t="s">
        <v>2053</v>
      </c>
      <c r="C12" s="837"/>
      <c r="D12" s="837"/>
      <c r="E12" s="837"/>
      <c r="F12" s="837"/>
      <c r="G12" s="353"/>
      <c r="H12" s="512" t="s">
        <v>335</v>
      </c>
      <c r="I12" s="782" t="s">
        <v>553</v>
      </c>
      <c r="J12" s="782"/>
      <c r="K12" s="782"/>
      <c r="L12" s="782"/>
      <c r="M12" s="782"/>
      <c r="N12" s="782"/>
      <c r="O12" s="782"/>
      <c r="P12" s="782"/>
      <c r="Q12" s="782"/>
      <c r="R12" s="782"/>
      <c r="S12" s="455"/>
      <c r="T12" s="455"/>
      <c r="U12" s="488" t="s">
        <v>494</v>
      </c>
      <c r="V12" s="451"/>
      <c r="W12" s="451"/>
      <c r="X12" s="451"/>
      <c r="Y12" s="451"/>
      <c r="Z12" s="353"/>
      <c r="AA12" s="790" t="s">
        <v>636</v>
      </c>
      <c r="AB12" s="793" t="s">
        <v>356</v>
      </c>
      <c r="AC12" s="796" t="s">
        <v>646</v>
      </c>
      <c r="AK12" s="441"/>
    </row>
    <row r="13" spans="2:37" s="353" customFormat="1" ht="43.5" customHeight="1">
      <c r="B13" s="837"/>
      <c r="C13" s="837"/>
      <c r="D13" s="837"/>
      <c r="E13" s="837"/>
      <c r="F13" s="837"/>
      <c r="G13" s="353"/>
      <c r="H13" s="512" t="s">
        <v>163</v>
      </c>
      <c r="I13" s="782" t="s">
        <v>2054</v>
      </c>
      <c r="J13" s="782"/>
      <c r="K13" s="782"/>
      <c r="L13" s="782"/>
      <c r="M13" s="782"/>
      <c r="N13" s="782"/>
      <c r="O13" s="782"/>
      <c r="P13" s="782"/>
      <c r="Q13" s="782"/>
      <c r="R13" s="782"/>
      <c r="S13" s="455"/>
      <c r="T13" s="455"/>
      <c r="U13" s="488" t="s">
        <v>494</v>
      </c>
      <c r="V13" s="353" t="s">
        <v>388</v>
      </c>
      <c r="W13" s="788" t="s">
        <v>2055</v>
      </c>
      <c r="X13" s="788"/>
      <c r="Y13" s="788"/>
      <c r="Z13" s="464"/>
      <c r="AA13" s="446" t="s">
        <v>470</v>
      </c>
      <c r="AB13" s="451" t="s">
        <v>356</v>
      </c>
      <c r="AC13" s="491" t="s">
        <v>470</v>
      </c>
      <c r="AK13" s="441"/>
    </row>
    <row r="14" spans="2:37" s="353" customFormat="1" ht="7.5" customHeight="1">
      <c r="B14" s="479"/>
      <c r="C14" s="480"/>
      <c r="D14" s="480"/>
      <c r="E14" s="480"/>
      <c r="F14" s="490"/>
      <c r="G14" s="480"/>
      <c r="H14" s="480"/>
      <c r="I14" s="480"/>
      <c r="J14" s="480"/>
      <c r="K14" s="480"/>
      <c r="L14" s="480"/>
      <c r="M14" s="480"/>
      <c r="N14" s="480"/>
      <c r="O14" s="480"/>
      <c r="P14" s="480"/>
      <c r="Q14" s="480"/>
      <c r="R14" s="480"/>
      <c r="S14" s="480"/>
      <c r="T14" s="480"/>
      <c r="U14" s="480"/>
      <c r="V14" s="480"/>
      <c r="W14" s="480"/>
      <c r="X14" s="480"/>
      <c r="Y14" s="480"/>
      <c r="Z14" s="480"/>
      <c r="AA14" s="479"/>
      <c r="AB14" s="480"/>
      <c r="AC14" s="490"/>
      <c r="AK14" s="353"/>
    </row>
    <row r="15" spans="2:37" s="353" customFormat="1">
      <c r="B15" s="444"/>
      <c r="C15" s="450"/>
      <c r="D15" s="450"/>
      <c r="E15" s="450"/>
      <c r="F15" s="475"/>
      <c r="G15" s="450"/>
      <c r="H15" s="450"/>
      <c r="I15" s="450"/>
      <c r="J15" s="450"/>
      <c r="K15" s="450"/>
      <c r="L15" s="450"/>
      <c r="M15" s="450"/>
      <c r="N15" s="450"/>
      <c r="O15" s="450"/>
      <c r="P15" s="450"/>
      <c r="Q15" s="450"/>
      <c r="R15" s="450"/>
      <c r="S15" s="450"/>
      <c r="T15" s="450"/>
      <c r="U15" s="450"/>
      <c r="V15" s="450"/>
      <c r="W15" s="450"/>
      <c r="X15" s="450"/>
      <c r="Y15" s="450"/>
      <c r="Z15" s="450"/>
      <c r="AA15" s="444"/>
      <c r="AB15" s="450"/>
      <c r="AC15" s="475"/>
      <c r="AK15" s="353"/>
    </row>
    <row r="16" spans="2:37" s="353" customFormat="1" ht="30" customHeight="1">
      <c r="B16" s="837" t="s">
        <v>560</v>
      </c>
      <c r="C16" s="837"/>
      <c r="D16" s="837"/>
      <c r="E16" s="837"/>
      <c r="F16" s="837"/>
      <c r="G16" s="353"/>
      <c r="H16" s="512" t="s">
        <v>335</v>
      </c>
      <c r="I16" s="782" t="s">
        <v>553</v>
      </c>
      <c r="J16" s="782"/>
      <c r="K16" s="782"/>
      <c r="L16" s="782"/>
      <c r="M16" s="782"/>
      <c r="N16" s="782"/>
      <c r="O16" s="782"/>
      <c r="P16" s="782"/>
      <c r="Q16" s="782"/>
      <c r="R16" s="782"/>
      <c r="S16" s="455"/>
      <c r="T16" s="455"/>
      <c r="U16" s="488" t="s">
        <v>494</v>
      </c>
      <c r="V16" s="451"/>
      <c r="W16" s="451"/>
      <c r="X16" s="451"/>
      <c r="Y16" s="451"/>
      <c r="Z16" s="353"/>
      <c r="AA16" s="790" t="s">
        <v>636</v>
      </c>
      <c r="AB16" s="793" t="s">
        <v>356</v>
      </c>
      <c r="AC16" s="796" t="s">
        <v>646</v>
      </c>
      <c r="AK16" s="441"/>
    </row>
    <row r="17" spans="2:37" s="353" customFormat="1" ht="36" customHeight="1">
      <c r="B17" s="837"/>
      <c r="C17" s="837"/>
      <c r="D17" s="837"/>
      <c r="E17" s="837"/>
      <c r="F17" s="837"/>
      <c r="G17" s="353"/>
      <c r="H17" s="512" t="s">
        <v>163</v>
      </c>
      <c r="I17" s="782" t="s">
        <v>602</v>
      </c>
      <c r="J17" s="782"/>
      <c r="K17" s="782"/>
      <c r="L17" s="782"/>
      <c r="M17" s="782"/>
      <c r="N17" s="782"/>
      <c r="O17" s="782"/>
      <c r="P17" s="782"/>
      <c r="Q17" s="782"/>
      <c r="R17" s="782"/>
      <c r="S17" s="455"/>
      <c r="T17" s="455"/>
      <c r="U17" s="488" t="s">
        <v>494</v>
      </c>
      <c r="V17" s="353" t="s">
        <v>388</v>
      </c>
      <c r="W17" s="788" t="s">
        <v>1122</v>
      </c>
      <c r="X17" s="788"/>
      <c r="Y17" s="788"/>
      <c r="Z17" s="464"/>
      <c r="AA17" s="446" t="s">
        <v>470</v>
      </c>
      <c r="AB17" s="451" t="s">
        <v>356</v>
      </c>
      <c r="AC17" s="491" t="s">
        <v>470</v>
      </c>
      <c r="AK17" s="441"/>
    </row>
    <row r="18" spans="2:37" s="353" customFormat="1" ht="7.5" customHeight="1">
      <c r="B18" s="479"/>
      <c r="C18" s="480"/>
      <c r="D18" s="480"/>
      <c r="E18" s="480"/>
      <c r="F18" s="490"/>
      <c r="G18" s="480"/>
      <c r="H18" s="480"/>
      <c r="I18" s="480"/>
      <c r="J18" s="480"/>
      <c r="K18" s="480"/>
      <c r="L18" s="480"/>
      <c r="M18" s="480"/>
      <c r="N18" s="480"/>
      <c r="O18" s="480"/>
      <c r="P18" s="480"/>
      <c r="Q18" s="480"/>
      <c r="R18" s="480"/>
      <c r="S18" s="480"/>
      <c r="T18" s="480"/>
      <c r="U18" s="480"/>
      <c r="V18" s="480"/>
      <c r="W18" s="480"/>
      <c r="X18" s="480"/>
      <c r="Y18" s="480"/>
      <c r="Z18" s="480"/>
      <c r="AA18" s="479"/>
      <c r="AB18" s="480"/>
      <c r="AC18" s="490"/>
      <c r="AK18" s="353"/>
    </row>
    <row r="19" spans="2:37" s="353" customFormat="1">
      <c r="B19" s="444"/>
      <c r="C19" s="450"/>
      <c r="D19" s="450"/>
      <c r="E19" s="450"/>
      <c r="F19" s="475"/>
      <c r="G19" s="450"/>
      <c r="H19" s="450"/>
      <c r="I19" s="450"/>
      <c r="J19" s="450"/>
      <c r="K19" s="450"/>
      <c r="L19" s="450"/>
      <c r="M19" s="450"/>
      <c r="N19" s="450"/>
      <c r="O19" s="450"/>
      <c r="P19" s="450"/>
      <c r="Q19" s="450"/>
      <c r="R19" s="450"/>
      <c r="S19" s="450"/>
      <c r="T19" s="450"/>
      <c r="U19" s="450"/>
      <c r="V19" s="450"/>
      <c r="W19" s="450"/>
      <c r="X19" s="450"/>
      <c r="Y19" s="450"/>
      <c r="Z19" s="450"/>
      <c r="AA19" s="444"/>
      <c r="AB19" s="450"/>
      <c r="AC19" s="475"/>
      <c r="AK19" s="353"/>
    </row>
    <row r="20" spans="2:37" s="353" customFormat="1" ht="30" customHeight="1">
      <c r="B20" s="837" t="s">
        <v>1879</v>
      </c>
      <c r="C20" s="837"/>
      <c r="D20" s="837"/>
      <c r="E20" s="837"/>
      <c r="F20" s="837"/>
      <c r="G20" s="353"/>
      <c r="H20" s="512" t="s">
        <v>335</v>
      </c>
      <c r="I20" s="782" t="s">
        <v>553</v>
      </c>
      <c r="J20" s="782"/>
      <c r="K20" s="782"/>
      <c r="L20" s="782"/>
      <c r="M20" s="782"/>
      <c r="N20" s="782"/>
      <c r="O20" s="782"/>
      <c r="P20" s="782"/>
      <c r="Q20" s="782"/>
      <c r="R20" s="782"/>
      <c r="S20" s="455"/>
      <c r="T20" s="455"/>
      <c r="U20" s="488" t="s">
        <v>494</v>
      </c>
      <c r="V20" s="451"/>
      <c r="W20" s="451"/>
      <c r="X20" s="451"/>
      <c r="Y20" s="451"/>
      <c r="Z20" s="353"/>
      <c r="AA20" s="790" t="s">
        <v>636</v>
      </c>
      <c r="AB20" s="793" t="s">
        <v>356</v>
      </c>
      <c r="AC20" s="796" t="s">
        <v>646</v>
      </c>
      <c r="AK20" s="441"/>
    </row>
    <row r="21" spans="2:37" s="353" customFormat="1" ht="36" customHeight="1">
      <c r="B21" s="837"/>
      <c r="C21" s="837"/>
      <c r="D21" s="837"/>
      <c r="E21" s="837"/>
      <c r="F21" s="837"/>
      <c r="G21" s="353"/>
      <c r="H21" s="512" t="s">
        <v>163</v>
      </c>
      <c r="I21" s="782" t="s">
        <v>407</v>
      </c>
      <c r="J21" s="782"/>
      <c r="K21" s="782"/>
      <c r="L21" s="782"/>
      <c r="M21" s="782"/>
      <c r="N21" s="782"/>
      <c r="O21" s="782"/>
      <c r="P21" s="782"/>
      <c r="Q21" s="782"/>
      <c r="R21" s="782"/>
      <c r="S21" s="455"/>
      <c r="T21" s="455"/>
      <c r="U21" s="488" t="s">
        <v>494</v>
      </c>
      <c r="V21" s="353" t="s">
        <v>388</v>
      </c>
      <c r="W21" s="788" t="s">
        <v>1352</v>
      </c>
      <c r="X21" s="788"/>
      <c r="Y21" s="788"/>
      <c r="Z21" s="464"/>
      <c r="AA21" s="446" t="s">
        <v>470</v>
      </c>
      <c r="AB21" s="451" t="s">
        <v>356</v>
      </c>
      <c r="AC21" s="491" t="s">
        <v>470</v>
      </c>
      <c r="AK21" s="441"/>
    </row>
    <row r="22" spans="2:37" s="353" customFormat="1" ht="7.5" customHeight="1">
      <c r="B22" s="479"/>
      <c r="C22" s="480"/>
      <c r="D22" s="480"/>
      <c r="E22" s="480"/>
      <c r="F22" s="490"/>
      <c r="G22" s="480"/>
      <c r="H22" s="353"/>
      <c r="I22" s="353"/>
      <c r="J22" s="353"/>
      <c r="K22" s="353"/>
      <c r="L22" s="353"/>
      <c r="M22" s="353"/>
      <c r="N22" s="353"/>
      <c r="O22" s="353"/>
      <c r="P22" s="353"/>
      <c r="Q22" s="353"/>
      <c r="R22" s="353"/>
      <c r="S22" s="353"/>
      <c r="T22" s="353"/>
      <c r="U22" s="353"/>
      <c r="V22" s="480"/>
      <c r="W22" s="480"/>
      <c r="X22" s="480"/>
      <c r="Y22" s="480"/>
      <c r="Z22" s="480"/>
      <c r="AA22" s="479"/>
      <c r="AB22" s="480"/>
      <c r="AC22" s="490"/>
      <c r="AK22" s="353"/>
    </row>
    <row r="23" spans="2:37" s="353" customFormat="1" ht="9.75" customHeight="1">
      <c r="B23" s="444"/>
      <c r="C23" s="450"/>
      <c r="D23" s="450"/>
      <c r="E23" s="450"/>
      <c r="F23" s="475"/>
      <c r="G23" s="450"/>
      <c r="H23" s="450"/>
      <c r="I23" s="450"/>
      <c r="J23" s="450"/>
      <c r="K23" s="450"/>
      <c r="L23" s="450"/>
      <c r="M23" s="450"/>
      <c r="N23" s="450"/>
      <c r="O23" s="450"/>
      <c r="P23" s="450"/>
      <c r="Q23" s="450"/>
      <c r="R23" s="450"/>
      <c r="S23" s="450"/>
      <c r="T23" s="450"/>
      <c r="U23" s="450"/>
      <c r="V23" s="450"/>
      <c r="W23" s="450"/>
      <c r="X23" s="450"/>
      <c r="Y23" s="450"/>
      <c r="Z23" s="450"/>
      <c r="AA23" s="444"/>
      <c r="AB23" s="450"/>
      <c r="AC23" s="475"/>
      <c r="AK23" s="353"/>
    </row>
    <row r="24" spans="2:37" s="353" customFormat="1" ht="13.5" customHeight="1">
      <c r="B24" s="468"/>
      <c r="C24" s="497"/>
      <c r="D24" s="497"/>
      <c r="E24" s="497"/>
      <c r="F24" s="578"/>
      <c r="G24" s="353"/>
      <c r="H24" s="353"/>
      <c r="I24" s="353"/>
      <c r="J24" s="353"/>
      <c r="K24" s="353"/>
      <c r="L24" s="353"/>
      <c r="M24" s="353"/>
      <c r="N24" s="353"/>
      <c r="O24" s="353"/>
      <c r="P24" s="353"/>
      <c r="Q24" s="353"/>
      <c r="R24" s="353"/>
      <c r="S24" s="353"/>
      <c r="T24" s="353"/>
      <c r="U24" s="353"/>
      <c r="V24" s="353"/>
      <c r="W24" s="353"/>
      <c r="X24" s="353"/>
      <c r="Y24" s="353"/>
      <c r="Z24" s="353"/>
      <c r="AA24" s="790" t="s">
        <v>636</v>
      </c>
      <c r="AB24" s="793" t="s">
        <v>356</v>
      </c>
      <c r="AC24" s="796" t="s">
        <v>646</v>
      </c>
      <c r="AK24" s="353"/>
    </row>
    <row r="25" spans="2:37" s="353" customFormat="1" ht="36" customHeight="1">
      <c r="B25" s="837" t="s">
        <v>1400</v>
      </c>
      <c r="C25" s="837"/>
      <c r="D25" s="837"/>
      <c r="E25" s="837"/>
      <c r="F25" s="837"/>
      <c r="G25" s="353"/>
      <c r="H25" s="512" t="s">
        <v>335</v>
      </c>
      <c r="I25" s="782" t="s">
        <v>1358</v>
      </c>
      <c r="J25" s="782"/>
      <c r="K25" s="782"/>
      <c r="L25" s="782"/>
      <c r="M25" s="782"/>
      <c r="N25" s="782"/>
      <c r="O25" s="782"/>
      <c r="P25" s="782"/>
      <c r="Q25" s="782"/>
      <c r="R25" s="782"/>
      <c r="S25" s="455"/>
      <c r="T25" s="455"/>
      <c r="U25" s="488" t="s">
        <v>494</v>
      </c>
      <c r="V25" s="553" t="s">
        <v>388</v>
      </c>
      <c r="W25" s="788" t="s">
        <v>1750</v>
      </c>
      <c r="X25" s="788"/>
      <c r="Y25" s="788"/>
      <c r="Z25" s="464"/>
      <c r="AA25" s="446" t="s">
        <v>470</v>
      </c>
      <c r="AB25" s="451" t="s">
        <v>356</v>
      </c>
      <c r="AC25" s="491" t="s">
        <v>470</v>
      </c>
      <c r="AK25" s="441"/>
    </row>
    <row r="26" spans="2:37" s="353" customFormat="1" ht="7.5" customHeight="1">
      <c r="B26" s="652"/>
      <c r="C26" s="654"/>
      <c r="D26" s="654"/>
      <c r="E26" s="654"/>
      <c r="F26" s="656"/>
      <c r="G26" s="480"/>
      <c r="H26" s="858"/>
      <c r="I26" s="955"/>
      <c r="J26" s="955"/>
      <c r="K26" s="955"/>
      <c r="L26" s="955"/>
      <c r="M26" s="957"/>
      <c r="N26" s="957"/>
      <c r="O26" s="957"/>
      <c r="P26" s="957"/>
      <c r="Q26" s="957"/>
      <c r="R26" s="957"/>
      <c r="S26" s="480"/>
      <c r="T26" s="480"/>
      <c r="U26" s="471"/>
      <c r="V26" s="654"/>
      <c r="W26" s="862"/>
      <c r="X26" s="862"/>
      <c r="Y26" s="862"/>
      <c r="Z26" s="453"/>
      <c r="AA26" s="940"/>
      <c r="AB26" s="940"/>
      <c r="AC26" s="940"/>
      <c r="AK26" s="441"/>
    </row>
    <row r="27" spans="2:37" s="353" customFormat="1" ht="7.5" customHeight="1">
      <c r="B27" s="444"/>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44"/>
      <c r="AB27" s="450"/>
      <c r="AC27" s="475"/>
      <c r="AK27" s="353"/>
    </row>
    <row r="28" spans="2:37" s="353" customFormat="1">
      <c r="B28" s="445"/>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790" t="s">
        <v>636</v>
      </c>
      <c r="AB28" s="793" t="s">
        <v>356</v>
      </c>
      <c r="AC28" s="796" t="s">
        <v>646</v>
      </c>
      <c r="AK28" s="353"/>
    </row>
    <row r="29" spans="2:37" s="353" customFormat="1" ht="21" customHeight="1">
      <c r="B29" s="494" t="s">
        <v>635</v>
      </c>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46" t="s">
        <v>470</v>
      </c>
      <c r="AB29" s="451" t="s">
        <v>356</v>
      </c>
      <c r="AC29" s="491" t="s">
        <v>470</v>
      </c>
      <c r="AK29" s="353"/>
    </row>
    <row r="30" spans="2:37" s="353" customFormat="1" ht="4.5" customHeight="1">
      <c r="B30" s="479"/>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79"/>
      <c r="AB30" s="480"/>
      <c r="AC30" s="490"/>
      <c r="AK30" s="353"/>
    </row>
    <row r="31" spans="2:37" s="353" customFormat="1">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K31" s="353"/>
    </row>
    <row r="32" spans="2:37" s="353" customFormat="1">
      <c r="B32" s="353" t="s">
        <v>2056</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K32" s="353"/>
    </row>
    <row r="33" spans="2:37" s="353" customFormat="1" ht="7.5" customHeight="1">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K33" s="353"/>
    </row>
    <row r="34" spans="2:37" s="353" customFormat="1" ht="7.5" customHeight="1">
      <c r="B34" s="444"/>
      <c r="C34" s="450"/>
      <c r="D34" s="450"/>
      <c r="E34" s="450"/>
      <c r="F34" s="475"/>
      <c r="G34" s="450"/>
      <c r="H34" s="450"/>
      <c r="I34" s="450"/>
      <c r="J34" s="450"/>
      <c r="K34" s="450"/>
      <c r="L34" s="450"/>
      <c r="M34" s="450"/>
      <c r="N34" s="450"/>
      <c r="O34" s="450"/>
      <c r="P34" s="450"/>
      <c r="Q34" s="450"/>
      <c r="R34" s="450"/>
      <c r="S34" s="450"/>
      <c r="T34" s="450"/>
      <c r="U34" s="450"/>
      <c r="V34" s="450"/>
      <c r="W34" s="450"/>
      <c r="X34" s="450"/>
      <c r="Y34" s="450"/>
      <c r="Z34" s="450"/>
      <c r="AA34" s="444"/>
      <c r="AB34" s="450"/>
      <c r="AC34" s="475"/>
      <c r="AK34" s="353"/>
    </row>
    <row r="35" spans="2:37" s="353" customFormat="1" ht="30" customHeight="1">
      <c r="B35" s="837" t="s">
        <v>2053</v>
      </c>
      <c r="C35" s="837"/>
      <c r="D35" s="837"/>
      <c r="E35" s="837"/>
      <c r="F35" s="837"/>
      <c r="G35" s="353"/>
      <c r="H35" s="512" t="s">
        <v>335</v>
      </c>
      <c r="I35" s="782" t="s">
        <v>553</v>
      </c>
      <c r="J35" s="782"/>
      <c r="K35" s="782"/>
      <c r="L35" s="782"/>
      <c r="M35" s="782"/>
      <c r="N35" s="782"/>
      <c r="O35" s="782"/>
      <c r="P35" s="782"/>
      <c r="Q35" s="782"/>
      <c r="R35" s="782"/>
      <c r="S35" s="455"/>
      <c r="T35" s="455"/>
      <c r="U35" s="488" t="s">
        <v>494</v>
      </c>
      <c r="V35" s="451"/>
      <c r="W35" s="451"/>
      <c r="X35" s="451"/>
      <c r="Y35" s="451"/>
      <c r="Z35" s="353"/>
      <c r="AA35" s="790" t="s">
        <v>636</v>
      </c>
      <c r="AB35" s="793" t="s">
        <v>356</v>
      </c>
      <c r="AC35" s="796" t="s">
        <v>646</v>
      </c>
      <c r="AK35" s="441"/>
    </row>
    <row r="36" spans="2:37" s="353" customFormat="1" ht="36" customHeight="1">
      <c r="B36" s="837"/>
      <c r="C36" s="837"/>
      <c r="D36" s="837"/>
      <c r="E36" s="837"/>
      <c r="F36" s="837"/>
      <c r="G36" s="353"/>
      <c r="H36" s="512" t="s">
        <v>163</v>
      </c>
      <c r="I36" s="782" t="s">
        <v>2054</v>
      </c>
      <c r="J36" s="782"/>
      <c r="K36" s="782"/>
      <c r="L36" s="782"/>
      <c r="M36" s="782"/>
      <c r="N36" s="782"/>
      <c r="O36" s="782"/>
      <c r="P36" s="782"/>
      <c r="Q36" s="782"/>
      <c r="R36" s="782"/>
      <c r="S36" s="455"/>
      <c r="T36" s="455"/>
      <c r="U36" s="488" t="s">
        <v>494</v>
      </c>
      <c r="V36" s="353" t="s">
        <v>388</v>
      </c>
      <c r="W36" s="788" t="s">
        <v>1443</v>
      </c>
      <c r="X36" s="788"/>
      <c r="Y36" s="788"/>
      <c r="Z36" s="464"/>
      <c r="AA36" s="446" t="s">
        <v>470</v>
      </c>
      <c r="AB36" s="451" t="s">
        <v>356</v>
      </c>
      <c r="AC36" s="491" t="s">
        <v>470</v>
      </c>
      <c r="AK36" s="441"/>
    </row>
    <row r="37" spans="2:37" s="353" customFormat="1" ht="7.5" customHeight="1">
      <c r="B37" s="479"/>
      <c r="C37" s="480"/>
      <c r="D37" s="480"/>
      <c r="E37" s="480"/>
      <c r="F37" s="490"/>
      <c r="G37" s="480"/>
      <c r="H37" s="480"/>
      <c r="I37" s="480"/>
      <c r="J37" s="480"/>
      <c r="K37" s="480"/>
      <c r="L37" s="480"/>
      <c r="M37" s="480"/>
      <c r="N37" s="480"/>
      <c r="O37" s="480"/>
      <c r="P37" s="480"/>
      <c r="Q37" s="480"/>
      <c r="R37" s="480"/>
      <c r="S37" s="480"/>
      <c r="T37" s="480"/>
      <c r="U37" s="480"/>
      <c r="V37" s="480"/>
      <c r="W37" s="480"/>
      <c r="X37" s="480"/>
      <c r="Y37" s="480"/>
      <c r="Z37" s="480"/>
      <c r="AA37" s="479"/>
      <c r="AB37" s="480"/>
      <c r="AC37" s="490"/>
      <c r="AK37" s="353"/>
    </row>
    <row r="38" spans="2:37" s="353" customFormat="1" ht="7.5" customHeight="1">
      <c r="B38" s="444"/>
      <c r="C38" s="450"/>
      <c r="D38" s="450"/>
      <c r="E38" s="450"/>
      <c r="F38" s="475"/>
      <c r="G38" s="450"/>
      <c r="H38" s="484"/>
      <c r="I38" s="484"/>
      <c r="J38" s="484"/>
      <c r="K38" s="484"/>
      <c r="L38" s="484"/>
      <c r="M38" s="484"/>
      <c r="N38" s="484"/>
      <c r="O38" s="484"/>
      <c r="P38" s="484"/>
      <c r="Q38" s="484"/>
      <c r="R38" s="484"/>
      <c r="S38" s="484"/>
      <c r="T38" s="484"/>
      <c r="U38" s="484"/>
      <c r="V38" s="450"/>
      <c r="W38" s="450"/>
      <c r="X38" s="450"/>
      <c r="Y38" s="450"/>
      <c r="Z38" s="450"/>
      <c r="AA38" s="444"/>
      <c r="AB38" s="450"/>
      <c r="AC38" s="475"/>
      <c r="AK38" s="353"/>
    </row>
    <row r="39" spans="2:37" s="353" customFormat="1" ht="30" customHeight="1">
      <c r="B39" s="837" t="s">
        <v>560</v>
      </c>
      <c r="C39" s="837"/>
      <c r="D39" s="837"/>
      <c r="E39" s="837"/>
      <c r="F39" s="837"/>
      <c r="G39" s="494"/>
      <c r="H39" s="940" t="s">
        <v>335</v>
      </c>
      <c r="I39" s="1056" t="s">
        <v>553</v>
      </c>
      <c r="J39" s="1056"/>
      <c r="K39" s="1056"/>
      <c r="L39" s="1056"/>
      <c r="M39" s="1056"/>
      <c r="N39" s="1056"/>
      <c r="O39" s="1056"/>
      <c r="P39" s="1056"/>
      <c r="Q39" s="1056"/>
      <c r="R39" s="1056"/>
      <c r="S39" s="456"/>
      <c r="T39" s="456"/>
      <c r="U39" s="492" t="s">
        <v>494</v>
      </c>
      <c r="V39" s="446"/>
      <c r="W39" s="451"/>
      <c r="X39" s="451"/>
      <c r="Y39" s="451"/>
      <c r="Z39" s="353"/>
      <c r="AA39" s="790" t="s">
        <v>636</v>
      </c>
      <c r="AB39" s="793" t="s">
        <v>356</v>
      </c>
      <c r="AC39" s="796" t="s">
        <v>646</v>
      </c>
      <c r="AK39" s="441"/>
    </row>
    <row r="40" spans="2:37" s="353" customFormat="1" ht="36" customHeight="1">
      <c r="B40" s="837"/>
      <c r="C40" s="837"/>
      <c r="D40" s="837"/>
      <c r="E40" s="837"/>
      <c r="F40" s="837"/>
      <c r="G40" s="353"/>
      <c r="H40" s="512" t="s">
        <v>163</v>
      </c>
      <c r="I40" s="782" t="s">
        <v>602</v>
      </c>
      <c r="J40" s="782"/>
      <c r="K40" s="782"/>
      <c r="L40" s="782"/>
      <c r="M40" s="782"/>
      <c r="N40" s="782"/>
      <c r="O40" s="782"/>
      <c r="P40" s="782"/>
      <c r="Q40" s="782"/>
      <c r="R40" s="782"/>
      <c r="S40" s="455"/>
      <c r="T40" s="455"/>
      <c r="U40" s="488" t="s">
        <v>494</v>
      </c>
      <c r="V40" s="353" t="s">
        <v>388</v>
      </c>
      <c r="W40" s="788" t="s">
        <v>1443</v>
      </c>
      <c r="X40" s="788"/>
      <c r="Y40" s="788"/>
      <c r="Z40" s="464"/>
      <c r="AA40" s="446" t="s">
        <v>470</v>
      </c>
      <c r="AB40" s="451" t="s">
        <v>356</v>
      </c>
      <c r="AC40" s="491" t="s">
        <v>470</v>
      </c>
      <c r="AK40" s="441"/>
    </row>
    <row r="41" spans="2:37" s="353" customFormat="1" ht="7.5" customHeight="1">
      <c r="B41" s="479"/>
      <c r="C41" s="480"/>
      <c r="D41" s="480"/>
      <c r="E41" s="480"/>
      <c r="F41" s="490"/>
      <c r="G41" s="480"/>
      <c r="H41" s="480"/>
      <c r="I41" s="480"/>
      <c r="J41" s="480"/>
      <c r="K41" s="480"/>
      <c r="L41" s="480"/>
      <c r="M41" s="480"/>
      <c r="N41" s="480"/>
      <c r="O41" s="480"/>
      <c r="P41" s="480"/>
      <c r="Q41" s="480"/>
      <c r="R41" s="480"/>
      <c r="S41" s="480"/>
      <c r="T41" s="480"/>
      <c r="U41" s="480"/>
      <c r="V41" s="480"/>
      <c r="W41" s="480"/>
      <c r="X41" s="480"/>
      <c r="Y41" s="480"/>
      <c r="Z41" s="480"/>
      <c r="AA41" s="479"/>
      <c r="AB41" s="480"/>
      <c r="AC41" s="490"/>
      <c r="AK41" s="353"/>
    </row>
    <row r="42" spans="2:37" s="353" customFormat="1" ht="7.5" customHeight="1">
      <c r="B42" s="444"/>
      <c r="C42" s="450"/>
      <c r="D42" s="450"/>
      <c r="E42" s="450"/>
      <c r="F42" s="475"/>
      <c r="G42" s="450"/>
      <c r="H42" s="450"/>
      <c r="I42" s="450"/>
      <c r="J42" s="450"/>
      <c r="K42" s="450"/>
      <c r="L42" s="450"/>
      <c r="M42" s="450"/>
      <c r="N42" s="450"/>
      <c r="O42" s="450"/>
      <c r="P42" s="450"/>
      <c r="Q42" s="450"/>
      <c r="R42" s="450"/>
      <c r="S42" s="450"/>
      <c r="T42" s="450"/>
      <c r="U42" s="450"/>
      <c r="V42" s="450"/>
      <c r="W42" s="450"/>
      <c r="X42" s="450"/>
      <c r="Y42" s="450"/>
      <c r="Z42" s="450"/>
      <c r="AA42" s="444"/>
      <c r="AB42" s="450"/>
      <c r="AC42" s="475"/>
      <c r="AK42" s="353"/>
    </row>
    <row r="43" spans="2:37" s="353" customFormat="1" ht="30" customHeight="1">
      <c r="B43" s="837" t="s">
        <v>1879</v>
      </c>
      <c r="C43" s="837"/>
      <c r="D43" s="837"/>
      <c r="E43" s="837"/>
      <c r="F43" s="837"/>
      <c r="G43" s="353"/>
      <c r="H43" s="512" t="s">
        <v>335</v>
      </c>
      <c r="I43" s="782" t="s">
        <v>553</v>
      </c>
      <c r="J43" s="782"/>
      <c r="K43" s="782"/>
      <c r="L43" s="782"/>
      <c r="M43" s="782"/>
      <c r="N43" s="782"/>
      <c r="O43" s="782"/>
      <c r="P43" s="782"/>
      <c r="Q43" s="782"/>
      <c r="R43" s="782"/>
      <c r="S43" s="455"/>
      <c r="T43" s="455"/>
      <c r="U43" s="488" t="s">
        <v>494</v>
      </c>
      <c r="V43" s="451"/>
      <c r="W43" s="451"/>
      <c r="X43" s="451"/>
      <c r="Y43" s="451"/>
      <c r="Z43" s="353"/>
      <c r="AA43" s="790" t="s">
        <v>636</v>
      </c>
      <c r="AB43" s="793" t="s">
        <v>356</v>
      </c>
      <c r="AC43" s="796" t="s">
        <v>646</v>
      </c>
      <c r="AK43" s="441"/>
    </row>
    <row r="44" spans="2:37" s="353" customFormat="1" ht="36" customHeight="1">
      <c r="B44" s="837"/>
      <c r="C44" s="837"/>
      <c r="D44" s="837"/>
      <c r="E44" s="837"/>
      <c r="F44" s="837"/>
      <c r="G44" s="353"/>
      <c r="H44" s="512" t="s">
        <v>163</v>
      </c>
      <c r="I44" s="782" t="s">
        <v>407</v>
      </c>
      <c r="J44" s="782"/>
      <c r="K44" s="782"/>
      <c r="L44" s="782"/>
      <c r="M44" s="782"/>
      <c r="N44" s="782"/>
      <c r="O44" s="782"/>
      <c r="P44" s="782"/>
      <c r="Q44" s="782"/>
      <c r="R44" s="782"/>
      <c r="S44" s="455"/>
      <c r="T44" s="455"/>
      <c r="U44" s="488" t="s">
        <v>494</v>
      </c>
      <c r="V44" s="353" t="s">
        <v>388</v>
      </c>
      <c r="W44" s="788" t="s">
        <v>2057</v>
      </c>
      <c r="X44" s="788"/>
      <c r="Y44" s="788"/>
      <c r="Z44" s="464"/>
      <c r="AA44" s="446" t="s">
        <v>470</v>
      </c>
      <c r="AB44" s="451" t="s">
        <v>356</v>
      </c>
      <c r="AC44" s="491" t="s">
        <v>470</v>
      </c>
      <c r="AK44" s="441"/>
    </row>
    <row r="45" spans="2:37" s="353" customFormat="1" ht="7.5" customHeight="1">
      <c r="B45" s="479"/>
      <c r="C45" s="480"/>
      <c r="D45" s="480"/>
      <c r="E45" s="480"/>
      <c r="F45" s="490"/>
      <c r="G45" s="480"/>
      <c r="H45" s="480"/>
      <c r="I45" s="480"/>
      <c r="J45" s="480"/>
      <c r="K45" s="480"/>
      <c r="L45" s="480"/>
      <c r="M45" s="480"/>
      <c r="N45" s="480"/>
      <c r="O45" s="480"/>
      <c r="P45" s="480"/>
      <c r="Q45" s="480"/>
      <c r="R45" s="480"/>
      <c r="S45" s="480"/>
      <c r="T45" s="480"/>
      <c r="U45" s="480"/>
      <c r="V45" s="480"/>
      <c r="W45" s="480"/>
      <c r="X45" s="480"/>
      <c r="Y45" s="480"/>
      <c r="Z45" s="480"/>
      <c r="AA45" s="479"/>
      <c r="AB45" s="480"/>
      <c r="AC45" s="490"/>
      <c r="AK45" s="353"/>
    </row>
    <row r="46" spans="2:37" s="353" customFormat="1">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K46" s="353"/>
    </row>
    <row r="47" spans="2:37" s="353" customFormat="1">
      <c r="B47" s="353" t="s">
        <v>2058</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K47" s="353"/>
    </row>
    <row r="48" spans="2:37" s="353" customFormat="1" ht="7.5" customHeight="1">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K48" s="353"/>
    </row>
    <row r="49" spans="2:29" s="353" customFormat="1" ht="7.5" customHeight="1">
      <c r="B49" s="444"/>
      <c r="C49" s="450"/>
      <c r="D49" s="450"/>
      <c r="E49" s="450"/>
      <c r="F49" s="475"/>
      <c r="G49" s="450"/>
      <c r="H49" s="450"/>
      <c r="I49" s="450"/>
      <c r="J49" s="450"/>
      <c r="K49" s="450"/>
      <c r="L49" s="450"/>
      <c r="M49" s="450"/>
      <c r="N49" s="450"/>
      <c r="O49" s="450"/>
      <c r="P49" s="450"/>
      <c r="Q49" s="450"/>
      <c r="R49" s="450"/>
      <c r="S49" s="450"/>
      <c r="T49" s="450"/>
      <c r="U49" s="450"/>
      <c r="V49" s="450"/>
      <c r="W49" s="450"/>
      <c r="X49" s="450"/>
      <c r="Y49" s="450"/>
      <c r="Z49" s="475"/>
      <c r="AA49" s="444"/>
      <c r="AB49" s="450"/>
      <c r="AC49" s="475"/>
    </row>
    <row r="50" spans="2:29" s="353" customFormat="1">
      <c r="B50" s="445"/>
      <c r="C50" s="353"/>
      <c r="D50" s="353"/>
      <c r="E50" s="353"/>
      <c r="F50" s="476"/>
      <c r="G50" s="353"/>
      <c r="H50" s="480"/>
      <c r="I50" s="480"/>
      <c r="J50" s="480"/>
      <c r="K50" s="480"/>
      <c r="L50" s="480"/>
      <c r="M50" s="480"/>
      <c r="N50" s="480"/>
      <c r="O50" s="480"/>
      <c r="P50" s="480"/>
      <c r="Q50" s="480"/>
      <c r="R50" s="480"/>
      <c r="S50" s="480"/>
      <c r="T50" s="480"/>
      <c r="U50" s="480"/>
      <c r="V50" s="480"/>
      <c r="W50" s="480"/>
      <c r="X50" s="480"/>
      <c r="Y50" s="480"/>
      <c r="Z50" s="490"/>
      <c r="AA50" s="842" t="s">
        <v>636</v>
      </c>
      <c r="AB50" s="843" t="s">
        <v>356</v>
      </c>
      <c r="AC50" s="1057" t="s">
        <v>646</v>
      </c>
    </row>
    <row r="51" spans="2:29" ht="36" customHeight="1">
      <c r="B51" s="837" t="s">
        <v>2059</v>
      </c>
      <c r="C51" s="837"/>
      <c r="D51" s="837"/>
      <c r="E51" s="837"/>
      <c r="F51" s="837"/>
      <c r="G51" s="353"/>
      <c r="H51" s="512" t="s">
        <v>335</v>
      </c>
      <c r="I51" s="860" t="s">
        <v>769</v>
      </c>
      <c r="J51" s="860"/>
      <c r="K51" s="860"/>
      <c r="L51" s="860"/>
      <c r="M51" s="860"/>
      <c r="N51" s="860"/>
      <c r="O51" s="860"/>
      <c r="P51" s="860"/>
      <c r="Q51" s="860"/>
      <c r="R51" s="860"/>
      <c r="S51" s="860"/>
      <c r="T51" s="860"/>
      <c r="U51" s="860"/>
      <c r="V51" s="860"/>
      <c r="W51" s="860"/>
      <c r="X51" s="860"/>
      <c r="Y51" s="860"/>
      <c r="Z51" s="860"/>
      <c r="AA51" s="455" t="s">
        <v>470</v>
      </c>
      <c r="AB51" s="483" t="s">
        <v>356</v>
      </c>
      <c r="AC51" s="488" t="s">
        <v>470</v>
      </c>
    </row>
    <row r="52" spans="2:29" ht="36" customHeight="1">
      <c r="B52" s="837"/>
      <c r="C52" s="837"/>
      <c r="D52" s="837"/>
      <c r="E52" s="837"/>
      <c r="F52" s="837"/>
      <c r="G52" s="353"/>
      <c r="H52" s="512" t="s">
        <v>163</v>
      </c>
      <c r="I52" s="860" t="s">
        <v>718</v>
      </c>
      <c r="J52" s="860"/>
      <c r="K52" s="860"/>
      <c r="L52" s="860"/>
      <c r="M52" s="860"/>
      <c r="N52" s="860"/>
      <c r="O52" s="860"/>
      <c r="P52" s="860"/>
      <c r="Q52" s="860"/>
      <c r="R52" s="860"/>
      <c r="S52" s="860"/>
      <c r="T52" s="860"/>
      <c r="U52" s="860"/>
      <c r="V52" s="860"/>
      <c r="W52" s="860"/>
      <c r="X52" s="860"/>
      <c r="Y52" s="860"/>
      <c r="Z52" s="860"/>
      <c r="AA52" s="455" t="s">
        <v>470</v>
      </c>
      <c r="AB52" s="483" t="s">
        <v>356</v>
      </c>
      <c r="AC52" s="488" t="s">
        <v>470</v>
      </c>
    </row>
    <row r="53" spans="2:29" s="549" customFormat="1" ht="7.5" customHeight="1">
      <c r="B53" s="479"/>
      <c r="C53" s="480"/>
      <c r="D53" s="480"/>
      <c r="E53" s="480"/>
      <c r="F53" s="490"/>
      <c r="G53" s="480"/>
      <c r="H53" s="480"/>
      <c r="I53" s="480"/>
      <c r="J53" s="480"/>
      <c r="K53" s="480"/>
      <c r="L53" s="480"/>
      <c r="M53" s="480"/>
      <c r="N53" s="480"/>
      <c r="O53" s="480"/>
      <c r="P53" s="480"/>
      <c r="Q53" s="480"/>
      <c r="R53" s="480"/>
      <c r="S53" s="480"/>
      <c r="T53" s="480"/>
      <c r="U53" s="480"/>
      <c r="V53" s="480"/>
      <c r="W53" s="480"/>
      <c r="X53" s="480"/>
      <c r="Y53" s="480"/>
      <c r="Z53" s="514"/>
      <c r="AA53" s="479"/>
      <c r="AB53" s="480"/>
      <c r="AC53" s="490"/>
    </row>
    <row r="54" spans="2:29" s="549" customFormat="1">
      <c r="B54" s="440"/>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58"/>
      <c r="AB54" s="343"/>
      <c r="AC54" s="343"/>
    </row>
    <row r="55" spans="2:29" s="549" customFormat="1">
      <c r="B55" s="440"/>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row>
    <row r="122" spans="3:7">
      <c r="C122" s="357"/>
      <c r="D122" s="357"/>
      <c r="E122" s="357"/>
      <c r="F122" s="357"/>
      <c r="G122" s="357"/>
    </row>
    <row r="123" spans="3:7">
      <c r="C123" s="35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5" type="Hiragana"/>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511811023622047" footer="0.511811023622047"/>
  <pageSetup paperSize="9" scale="81" fitToWidth="1" fitToHeight="1" orientation="portrait" usePrinterDefaults="1" horizontalDpi="300" verticalDpi="300"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B5" sqref="B5:AK5"/>
    </sheetView>
  </sheetViews>
  <sheetFormatPr defaultColWidth="9.00390625" defaultRowHeight="13.5"/>
  <cols>
    <col min="1" max="1" width="1.5" style="343" customWidth="1"/>
    <col min="2" max="3" width="4.2578125" style="343" customWidth="1"/>
    <col min="4" max="4" width="0.62890625" style="343" customWidth="1"/>
    <col min="5" max="36" width="3.12890625" style="343" customWidth="1"/>
    <col min="37" max="37" width="11.2578125" style="343" customWidth="1"/>
    <col min="38" max="16384" width="9" style="343" customWidth="1"/>
  </cols>
  <sheetData>
    <row r="1" spans="2:37" s="441" customFormat="1">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row>
    <row r="2" spans="2:37" s="441" customFormat="1">
      <c r="B2" s="353" t="s">
        <v>2060</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441"/>
      <c r="AJ2" s="441"/>
      <c r="AK2" s="441"/>
    </row>
    <row r="3" spans="2:37" s="441" customFormat="1" ht="14.25" customHeight="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504" t="s">
        <v>2061</v>
      </c>
      <c r="AC3" s="504"/>
      <c r="AD3" s="504"/>
      <c r="AE3" s="504"/>
      <c r="AF3" s="504"/>
      <c r="AG3" s="443"/>
      <c r="AH3" s="443"/>
      <c r="AI3" s="443"/>
      <c r="AJ3" s="443"/>
      <c r="AK3" s="443"/>
    </row>
    <row r="4" spans="2:37" s="441" customFormat="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row>
    <row r="5" spans="2:37" s="441" customFormat="1">
      <c r="B5" s="442" t="s">
        <v>383</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row>
    <row r="6" spans="2:37" s="441" customFormat="1" ht="13.5" customHeight="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63" t="s">
        <v>33</v>
      </c>
      <c r="AF6" s="442"/>
      <c r="AG6" s="442"/>
      <c r="AH6" s="441" t="s">
        <v>37</v>
      </c>
      <c r="AI6" s="442"/>
      <c r="AJ6" s="442"/>
      <c r="AK6" s="441" t="s">
        <v>45</v>
      </c>
    </row>
    <row r="7" spans="2:37" s="441" customFormat="1">
      <c r="B7" s="1058" t="s">
        <v>495</v>
      </c>
      <c r="C7" s="1058"/>
      <c r="D7" s="1058"/>
      <c r="E7" s="1058"/>
      <c r="F7" s="1058"/>
      <c r="G7" s="1058"/>
      <c r="H7" s="1058"/>
      <c r="I7" s="1058"/>
      <c r="J7" s="1058"/>
      <c r="K7" s="441" t="s">
        <v>10</v>
      </c>
      <c r="L7" s="451"/>
      <c r="M7" s="451"/>
      <c r="N7" s="451"/>
      <c r="O7" s="451"/>
      <c r="P7" s="451"/>
      <c r="Q7" s="451"/>
      <c r="R7" s="451"/>
      <c r="S7" s="451"/>
      <c r="T7" s="451"/>
      <c r="U7" s="451"/>
      <c r="V7" s="441"/>
      <c r="W7" s="441"/>
      <c r="X7" s="441"/>
      <c r="Y7" s="441"/>
      <c r="Z7" s="441"/>
      <c r="AA7" s="441"/>
      <c r="AB7" s="441"/>
      <c r="AC7" s="441"/>
      <c r="AD7" s="441"/>
      <c r="AE7" s="441"/>
      <c r="AF7" s="441"/>
      <c r="AG7" s="441"/>
      <c r="AH7" s="441"/>
      <c r="AI7" s="441"/>
      <c r="AJ7" s="441"/>
      <c r="AK7" s="441"/>
    </row>
    <row r="8" spans="2:37" s="441" customFormat="1">
      <c r="B8" s="441"/>
      <c r="C8" s="441"/>
      <c r="D8" s="441"/>
      <c r="E8" s="441"/>
      <c r="F8" s="441"/>
      <c r="G8" s="441"/>
      <c r="H8" s="441"/>
      <c r="I8" s="441"/>
      <c r="J8" s="441"/>
      <c r="K8" s="441"/>
      <c r="L8" s="441"/>
      <c r="M8" s="441"/>
      <c r="N8" s="441"/>
      <c r="O8" s="441"/>
      <c r="P8" s="441"/>
      <c r="Q8" s="441"/>
      <c r="R8" s="441"/>
      <c r="S8" s="441"/>
      <c r="T8" s="441"/>
      <c r="U8" s="441"/>
      <c r="V8" s="487" t="s">
        <v>907</v>
      </c>
      <c r="W8" s="487"/>
      <c r="X8" s="487"/>
      <c r="Y8" s="487"/>
      <c r="Z8" s="487"/>
      <c r="AA8" s="487"/>
      <c r="AB8" s="487"/>
      <c r="AC8" s="487"/>
      <c r="AD8" s="487"/>
      <c r="AE8" s="487"/>
      <c r="AF8" s="487"/>
      <c r="AG8" s="487"/>
      <c r="AH8" s="487"/>
      <c r="AI8" s="487"/>
      <c r="AJ8" s="487"/>
      <c r="AK8" s="487"/>
    </row>
    <row r="9" spans="2:37" s="441" customFormat="1">
      <c r="B9" s="441"/>
      <c r="C9" s="441"/>
      <c r="D9" s="441"/>
      <c r="E9" s="441"/>
      <c r="F9" s="441"/>
      <c r="G9" s="441"/>
      <c r="H9" s="441"/>
      <c r="I9" s="441"/>
      <c r="J9" s="441"/>
      <c r="K9" s="441"/>
      <c r="L9" s="441"/>
      <c r="M9" s="441"/>
      <c r="N9" s="441"/>
      <c r="O9" s="441"/>
      <c r="P9" s="441"/>
      <c r="Q9" s="441"/>
      <c r="R9" s="441"/>
      <c r="S9" s="441"/>
      <c r="T9" s="441"/>
      <c r="U9" s="441"/>
      <c r="V9" s="441"/>
      <c r="W9" s="441"/>
      <c r="X9" s="441"/>
      <c r="Y9" s="442"/>
      <c r="Z9" s="442"/>
      <c r="AA9" s="442"/>
      <c r="AB9" s="442"/>
      <c r="AC9" s="442"/>
      <c r="AD9" s="442"/>
      <c r="AE9" s="442"/>
      <c r="AF9" s="442"/>
      <c r="AG9" s="442"/>
      <c r="AH9" s="442"/>
      <c r="AI9" s="442"/>
      <c r="AJ9" s="442"/>
      <c r="AK9" s="442"/>
    </row>
    <row r="10" spans="2:37" s="441" customFormat="1">
      <c r="B10" s="441"/>
      <c r="C10" s="441"/>
      <c r="D10" s="441"/>
      <c r="E10" s="441"/>
      <c r="F10" s="441"/>
      <c r="G10" s="441"/>
      <c r="H10" s="441"/>
      <c r="I10" s="441"/>
      <c r="J10" s="441"/>
      <c r="K10" s="441"/>
      <c r="L10" s="441"/>
      <c r="M10" s="441"/>
      <c r="N10" s="441"/>
      <c r="O10" s="441"/>
      <c r="P10" s="441"/>
      <c r="Q10" s="441"/>
      <c r="R10" s="441"/>
      <c r="S10" s="441"/>
      <c r="T10" s="441"/>
      <c r="U10" s="441"/>
      <c r="V10" s="442" t="s">
        <v>658</v>
      </c>
      <c r="W10" s="442"/>
      <c r="X10" s="442"/>
      <c r="Y10" s="442"/>
      <c r="Z10" s="442"/>
      <c r="AA10" s="442"/>
      <c r="AB10" s="442"/>
      <c r="AC10" s="442"/>
      <c r="AD10" s="442"/>
      <c r="AE10" s="442"/>
      <c r="AF10" s="442"/>
      <c r="AG10" s="442"/>
      <c r="AH10" s="442"/>
      <c r="AI10" s="442"/>
      <c r="AJ10" s="442"/>
      <c r="AK10" s="442"/>
    </row>
    <row r="11" spans="2:37" s="441" customFormat="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2"/>
      <c r="Z11" s="442"/>
      <c r="AA11" s="442"/>
      <c r="AB11" s="442"/>
      <c r="AC11" s="442"/>
      <c r="AD11" s="442"/>
      <c r="AE11" s="442"/>
      <c r="AF11" s="442"/>
      <c r="AG11" s="442"/>
      <c r="AH11" s="442"/>
      <c r="AI11" s="442"/>
      <c r="AJ11" s="442"/>
      <c r="AK11" s="442"/>
    </row>
    <row r="12" spans="2:37" s="441" customFormat="1">
      <c r="B12" s="441"/>
      <c r="C12" s="353" t="s">
        <v>1571</v>
      </c>
      <c r="D12" s="353"/>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row>
    <row r="13" spans="2:37" s="441" customFormat="1" ht="13.5" customHeight="1">
      <c r="B13" s="441"/>
      <c r="C13" s="441"/>
      <c r="D13" s="441"/>
      <c r="E13" s="441"/>
      <c r="F13" s="441"/>
      <c r="G13" s="441"/>
      <c r="H13" s="441"/>
      <c r="I13" s="441"/>
      <c r="J13" s="441"/>
      <c r="K13" s="441"/>
      <c r="L13" s="441"/>
      <c r="M13" s="441"/>
      <c r="N13" s="1077"/>
      <c r="O13" s="1077"/>
      <c r="P13" s="441"/>
      <c r="Q13" s="441"/>
      <c r="R13" s="441"/>
      <c r="S13" s="441"/>
      <c r="T13" s="441"/>
      <c r="U13" s="441"/>
      <c r="V13" s="441"/>
      <c r="W13" s="441"/>
      <c r="X13" s="441"/>
      <c r="Y13" s="441"/>
      <c r="Z13" s="441"/>
      <c r="AA13" s="441"/>
      <c r="AB13" s="504" t="s">
        <v>2062</v>
      </c>
      <c r="AC13" s="504"/>
      <c r="AD13" s="504"/>
      <c r="AE13" s="504"/>
      <c r="AF13" s="504"/>
      <c r="AG13" s="504"/>
      <c r="AH13" s="504"/>
      <c r="AI13" s="504"/>
      <c r="AJ13" s="982"/>
      <c r="AK13" s="982"/>
    </row>
    <row r="14" spans="2:37" s="441" customFormat="1" ht="14.25" customHeight="1">
      <c r="B14" s="1059" t="s">
        <v>2063</v>
      </c>
      <c r="C14" s="963" t="s">
        <v>1350</v>
      </c>
      <c r="D14" s="963"/>
      <c r="E14" s="963"/>
      <c r="F14" s="963"/>
      <c r="G14" s="963"/>
      <c r="H14" s="963"/>
      <c r="I14" s="963"/>
      <c r="J14" s="963"/>
      <c r="K14" s="963"/>
      <c r="L14" s="963"/>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row>
    <row r="15" spans="2:37" s="441" customFormat="1" ht="14.25" customHeight="1">
      <c r="B15" s="1059"/>
      <c r="C15" s="493" t="s">
        <v>1655</v>
      </c>
      <c r="D15" s="493"/>
      <c r="E15" s="493"/>
      <c r="F15" s="493"/>
      <c r="G15" s="493"/>
      <c r="H15" s="493"/>
      <c r="I15" s="493"/>
      <c r="J15" s="493"/>
      <c r="K15" s="493"/>
      <c r="L15" s="49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row>
    <row r="16" spans="2:37" s="441" customFormat="1" ht="13.5" customHeight="1">
      <c r="B16" s="1059"/>
      <c r="C16" s="501" t="s">
        <v>2064</v>
      </c>
      <c r="D16" s="501"/>
      <c r="E16" s="501"/>
      <c r="F16" s="501"/>
      <c r="G16" s="501"/>
      <c r="H16" s="501"/>
      <c r="I16" s="501"/>
      <c r="J16" s="501"/>
      <c r="K16" s="501"/>
      <c r="L16" s="501"/>
      <c r="M16" s="650" t="s">
        <v>1200</v>
      </c>
      <c r="N16" s="650"/>
      <c r="O16" s="650"/>
      <c r="P16" s="650"/>
      <c r="Q16" s="653"/>
      <c r="R16" s="653"/>
      <c r="S16" s="653"/>
      <c r="T16" s="839" t="s">
        <v>1093</v>
      </c>
      <c r="U16" s="653"/>
      <c r="V16" s="653"/>
      <c r="W16" s="653"/>
      <c r="X16" s="839" t="s">
        <v>1307</v>
      </c>
      <c r="Y16" s="655"/>
      <c r="Z16" s="655"/>
      <c r="AA16" s="655"/>
      <c r="AB16" s="655"/>
      <c r="AC16" s="655"/>
      <c r="AD16" s="655"/>
      <c r="AE16" s="655"/>
      <c r="AF16" s="655"/>
      <c r="AG16" s="655"/>
      <c r="AH16" s="655"/>
      <c r="AI16" s="655"/>
      <c r="AJ16" s="655"/>
      <c r="AK16" s="655"/>
    </row>
    <row r="17" spans="2:37" s="441" customFormat="1" ht="13.5" customHeight="1">
      <c r="B17" s="1059"/>
      <c r="C17" s="501"/>
      <c r="D17" s="501"/>
      <c r="E17" s="501"/>
      <c r="F17" s="501"/>
      <c r="G17" s="501"/>
      <c r="H17" s="501"/>
      <c r="I17" s="501"/>
      <c r="J17" s="501"/>
      <c r="K17" s="501"/>
      <c r="L17" s="501"/>
      <c r="M17" s="1074" t="s">
        <v>1793</v>
      </c>
      <c r="N17" s="1074"/>
      <c r="O17" s="1074"/>
      <c r="P17" s="1074"/>
      <c r="Q17" s="497" t="s">
        <v>2065</v>
      </c>
      <c r="R17" s="1085"/>
      <c r="S17" s="1085"/>
      <c r="T17" s="1085"/>
      <c r="U17" s="1085"/>
      <c r="V17" s="1085" t="s">
        <v>2048</v>
      </c>
      <c r="W17" s="1085"/>
      <c r="X17" s="1091"/>
      <c r="Y17" s="1091"/>
      <c r="Z17" s="1091"/>
      <c r="AA17" s="1091"/>
      <c r="AB17" s="1091"/>
      <c r="AC17" s="1091"/>
      <c r="AD17" s="1091"/>
      <c r="AE17" s="1091"/>
      <c r="AF17" s="1091"/>
      <c r="AG17" s="1091"/>
      <c r="AH17" s="1091"/>
      <c r="AI17" s="1091"/>
      <c r="AJ17" s="1091"/>
      <c r="AK17" s="1091"/>
    </row>
    <row r="18" spans="2:37" s="441" customFormat="1" ht="13.5" customHeight="1">
      <c r="B18" s="1059"/>
      <c r="C18" s="501"/>
      <c r="D18" s="501"/>
      <c r="E18" s="501"/>
      <c r="F18" s="501"/>
      <c r="G18" s="501"/>
      <c r="H18" s="501"/>
      <c r="I18" s="501"/>
      <c r="J18" s="501"/>
      <c r="K18" s="501"/>
      <c r="L18" s="501"/>
      <c r="M18" s="1075" t="s">
        <v>1694</v>
      </c>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row>
    <row r="19" spans="2:37" s="441" customFormat="1" ht="14.25" customHeight="1">
      <c r="B19" s="1059"/>
      <c r="C19" s="501" t="s">
        <v>1635</v>
      </c>
      <c r="D19" s="501"/>
      <c r="E19" s="501"/>
      <c r="F19" s="501"/>
      <c r="G19" s="501"/>
      <c r="H19" s="501"/>
      <c r="I19" s="501"/>
      <c r="J19" s="501"/>
      <c r="K19" s="501"/>
      <c r="L19" s="501"/>
      <c r="M19" s="504" t="s">
        <v>2000</v>
      </c>
      <c r="N19" s="504"/>
      <c r="O19" s="504"/>
      <c r="P19" s="504"/>
      <c r="Q19" s="504"/>
      <c r="R19" s="443"/>
      <c r="S19" s="443"/>
      <c r="T19" s="443"/>
      <c r="U19" s="443"/>
      <c r="V19" s="443"/>
      <c r="W19" s="443"/>
      <c r="X19" s="443"/>
      <c r="Y19" s="443"/>
      <c r="Z19" s="443"/>
      <c r="AA19" s="443"/>
      <c r="AB19" s="982" t="s">
        <v>87</v>
      </c>
      <c r="AC19" s="982"/>
      <c r="AD19" s="982"/>
      <c r="AE19" s="982"/>
      <c r="AF19" s="982"/>
      <c r="AG19" s="443"/>
      <c r="AH19" s="443"/>
      <c r="AI19" s="443"/>
      <c r="AJ19" s="443"/>
      <c r="AK19" s="443"/>
    </row>
    <row r="20" spans="2:37" ht="14.25" customHeight="1">
      <c r="B20" s="1059"/>
      <c r="C20" s="1062" t="s">
        <v>1767</v>
      </c>
      <c r="D20" s="1062"/>
      <c r="E20" s="1062"/>
      <c r="F20" s="1062"/>
      <c r="G20" s="1062"/>
      <c r="H20" s="1062"/>
      <c r="I20" s="1062"/>
      <c r="J20" s="1062"/>
      <c r="K20" s="1062"/>
      <c r="L20" s="1062"/>
      <c r="M20" s="1066"/>
      <c r="N20" s="1066"/>
      <c r="O20" s="1066"/>
      <c r="P20" s="1066"/>
      <c r="Q20" s="1066"/>
      <c r="R20" s="1066"/>
      <c r="S20" s="1066"/>
      <c r="T20" s="1066"/>
      <c r="U20" s="1066"/>
      <c r="V20" s="1066" t="s">
        <v>1864</v>
      </c>
      <c r="W20" s="1066"/>
      <c r="X20" s="1066"/>
      <c r="Y20" s="1066"/>
      <c r="Z20" s="1066"/>
      <c r="AA20" s="1066"/>
      <c r="AB20" s="1066"/>
      <c r="AC20" s="1066"/>
      <c r="AD20" s="1066"/>
      <c r="AE20" s="1066"/>
      <c r="AF20" s="1066"/>
      <c r="AG20" s="1066"/>
      <c r="AH20" s="1066"/>
      <c r="AI20" s="1066"/>
      <c r="AJ20" s="1066"/>
      <c r="AK20" s="1066"/>
    </row>
    <row r="21" spans="2:37" ht="14.25" customHeight="1">
      <c r="B21" s="1059"/>
      <c r="C21" s="1063" t="s">
        <v>2066</v>
      </c>
      <c r="D21" s="1063"/>
      <c r="E21" s="1063"/>
      <c r="F21" s="1063"/>
      <c r="G21" s="1063"/>
      <c r="H21" s="1063"/>
      <c r="I21" s="1063"/>
      <c r="J21" s="1063"/>
      <c r="K21" s="1063"/>
      <c r="L21" s="1063"/>
      <c r="M21" s="1066" t="s">
        <v>1477</v>
      </c>
      <c r="N21" s="1066"/>
      <c r="O21" s="1066"/>
      <c r="P21" s="1066"/>
      <c r="Q21" s="1066"/>
      <c r="R21" s="1086"/>
      <c r="S21" s="1086"/>
      <c r="T21" s="1086"/>
      <c r="U21" s="1086"/>
      <c r="V21" s="1086"/>
      <c r="W21" s="1086"/>
      <c r="X21" s="1086"/>
      <c r="Y21" s="1086"/>
      <c r="Z21" s="1086"/>
      <c r="AA21" s="1086"/>
      <c r="AB21" s="1092" t="s">
        <v>67</v>
      </c>
      <c r="AC21" s="1092"/>
      <c r="AD21" s="1092"/>
      <c r="AE21" s="1092"/>
      <c r="AF21" s="1092"/>
      <c r="AG21" s="1086"/>
      <c r="AH21" s="1086"/>
      <c r="AI21" s="1086"/>
      <c r="AJ21" s="1086"/>
      <c r="AK21" s="1086"/>
    </row>
    <row r="22" spans="2:37" ht="13.5" customHeight="1">
      <c r="B22" s="1059"/>
      <c r="C22" s="1064" t="s">
        <v>1433</v>
      </c>
      <c r="D22" s="1064"/>
      <c r="E22" s="1064"/>
      <c r="F22" s="1064"/>
      <c r="G22" s="1064"/>
      <c r="H22" s="1064"/>
      <c r="I22" s="1064"/>
      <c r="J22" s="1064"/>
      <c r="K22" s="1064"/>
      <c r="L22" s="1064"/>
      <c r="M22" s="650" t="s">
        <v>1200</v>
      </c>
      <c r="N22" s="650"/>
      <c r="O22" s="650"/>
      <c r="P22" s="650"/>
      <c r="Q22" s="653"/>
      <c r="R22" s="653"/>
      <c r="S22" s="653"/>
      <c r="T22" s="839" t="s">
        <v>1093</v>
      </c>
      <c r="U22" s="653"/>
      <c r="V22" s="653"/>
      <c r="W22" s="653"/>
      <c r="X22" s="839" t="s">
        <v>1307</v>
      </c>
      <c r="Y22" s="655"/>
      <c r="Z22" s="655"/>
      <c r="AA22" s="655"/>
      <c r="AB22" s="655"/>
      <c r="AC22" s="655"/>
      <c r="AD22" s="655"/>
      <c r="AE22" s="655"/>
      <c r="AF22" s="655"/>
      <c r="AG22" s="655"/>
      <c r="AH22" s="655"/>
      <c r="AI22" s="655"/>
      <c r="AJ22" s="655"/>
      <c r="AK22" s="655"/>
    </row>
    <row r="23" spans="2:37" ht="14.25" customHeight="1">
      <c r="B23" s="1059"/>
      <c r="C23" s="1064"/>
      <c r="D23" s="1064"/>
      <c r="E23" s="1064"/>
      <c r="F23" s="1064"/>
      <c r="G23" s="1064"/>
      <c r="H23" s="1064"/>
      <c r="I23" s="1064"/>
      <c r="J23" s="1064"/>
      <c r="K23" s="1064"/>
      <c r="L23" s="1064"/>
      <c r="M23" s="1074" t="s">
        <v>1793</v>
      </c>
      <c r="N23" s="1074"/>
      <c r="O23" s="1074"/>
      <c r="P23" s="1074"/>
      <c r="Q23" s="497" t="s">
        <v>2065</v>
      </c>
      <c r="R23" s="1085"/>
      <c r="S23" s="1085"/>
      <c r="T23" s="1085"/>
      <c r="U23" s="1085"/>
      <c r="V23" s="1085" t="s">
        <v>2048</v>
      </c>
      <c r="W23" s="1085"/>
      <c r="X23" s="1091"/>
      <c r="Y23" s="1091"/>
      <c r="Z23" s="1091"/>
      <c r="AA23" s="1091"/>
      <c r="AB23" s="1091"/>
      <c r="AC23" s="1091"/>
      <c r="AD23" s="1091"/>
      <c r="AE23" s="1091"/>
      <c r="AF23" s="1091"/>
      <c r="AG23" s="1091"/>
      <c r="AH23" s="1091"/>
      <c r="AI23" s="1091"/>
      <c r="AJ23" s="1091"/>
      <c r="AK23" s="1091"/>
    </row>
    <row r="24" spans="2:37">
      <c r="B24" s="1059"/>
      <c r="C24" s="1064"/>
      <c r="D24" s="1064"/>
      <c r="E24" s="1064"/>
      <c r="F24" s="1064"/>
      <c r="G24" s="1064"/>
      <c r="H24" s="1064"/>
      <c r="I24" s="1064"/>
      <c r="J24" s="1064"/>
      <c r="K24" s="1064"/>
      <c r="L24" s="106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row>
    <row r="25" spans="2:37" ht="13.5" customHeight="1">
      <c r="B25" s="1060" t="s">
        <v>1172</v>
      </c>
      <c r="C25" s="501" t="s">
        <v>2067</v>
      </c>
      <c r="D25" s="501"/>
      <c r="E25" s="501"/>
      <c r="F25" s="501"/>
      <c r="G25" s="501"/>
      <c r="H25" s="501"/>
      <c r="I25" s="501"/>
      <c r="J25" s="501"/>
      <c r="K25" s="501"/>
      <c r="L25" s="501"/>
      <c r="M25" s="650" t="s">
        <v>1200</v>
      </c>
      <c r="N25" s="650"/>
      <c r="O25" s="650"/>
      <c r="P25" s="650"/>
      <c r="Q25" s="653"/>
      <c r="R25" s="653"/>
      <c r="S25" s="653"/>
      <c r="T25" s="839" t="s">
        <v>1093</v>
      </c>
      <c r="U25" s="653"/>
      <c r="V25" s="653"/>
      <c r="W25" s="653"/>
      <c r="X25" s="839" t="s">
        <v>1307</v>
      </c>
      <c r="Y25" s="655"/>
      <c r="Z25" s="655"/>
      <c r="AA25" s="655"/>
      <c r="AB25" s="655"/>
      <c r="AC25" s="655"/>
      <c r="AD25" s="655"/>
      <c r="AE25" s="655"/>
      <c r="AF25" s="655"/>
      <c r="AG25" s="655"/>
      <c r="AH25" s="655"/>
      <c r="AI25" s="655"/>
      <c r="AJ25" s="655"/>
      <c r="AK25" s="655"/>
    </row>
    <row r="26" spans="2:37" ht="14.25" customHeight="1">
      <c r="B26" s="1060"/>
      <c r="C26" s="501"/>
      <c r="D26" s="501"/>
      <c r="E26" s="501"/>
      <c r="F26" s="501"/>
      <c r="G26" s="501"/>
      <c r="H26" s="501"/>
      <c r="I26" s="501"/>
      <c r="J26" s="501"/>
      <c r="K26" s="501"/>
      <c r="L26" s="501"/>
      <c r="M26" s="1074" t="s">
        <v>1793</v>
      </c>
      <c r="N26" s="1074"/>
      <c r="O26" s="1074"/>
      <c r="P26" s="1074"/>
      <c r="Q26" s="497" t="s">
        <v>2065</v>
      </c>
      <c r="R26" s="1085"/>
      <c r="S26" s="1085"/>
      <c r="T26" s="1085"/>
      <c r="U26" s="1085"/>
      <c r="V26" s="1085" t="s">
        <v>2048</v>
      </c>
      <c r="W26" s="1085"/>
      <c r="X26" s="1091"/>
      <c r="Y26" s="1091"/>
      <c r="Z26" s="1091"/>
      <c r="AA26" s="1091"/>
      <c r="AB26" s="1091"/>
      <c r="AC26" s="1091"/>
      <c r="AD26" s="1091"/>
      <c r="AE26" s="1091"/>
      <c r="AF26" s="1091"/>
      <c r="AG26" s="1091"/>
      <c r="AH26" s="1091"/>
      <c r="AI26" s="1091"/>
      <c r="AJ26" s="1091"/>
      <c r="AK26" s="1091"/>
    </row>
    <row r="27" spans="2:37">
      <c r="B27" s="1060"/>
      <c r="C27" s="501"/>
      <c r="D27" s="501"/>
      <c r="E27" s="501"/>
      <c r="F27" s="501"/>
      <c r="G27" s="501"/>
      <c r="H27" s="501"/>
      <c r="I27" s="501"/>
      <c r="J27" s="501"/>
      <c r="K27" s="501"/>
      <c r="L27" s="501"/>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row>
    <row r="28" spans="2:37" ht="14.25" customHeight="1">
      <c r="B28" s="1060"/>
      <c r="C28" s="501" t="s">
        <v>1635</v>
      </c>
      <c r="D28" s="501"/>
      <c r="E28" s="501"/>
      <c r="F28" s="501"/>
      <c r="G28" s="501"/>
      <c r="H28" s="501"/>
      <c r="I28" s="501"/>
      <c r="J28" s="501"/>
      <c r="K28" s="501"/>
      <c r="L28" s="501"/>
      <c r="M28" s="504" t="s">
        <v>2000</v>
      </c>
      <c r="N28" s="504"/>
      <c r="O28" s="504"/>
      <c r="P28" s="504"/>
      <c r="Q28" s="504"/>
      <c r="R28" s="443"/>
      <c r="S28" s="443"/>
      <c r="T28" s="443"/>
      <c r="U28" s="443"/>
      <c r="V28" s="443"/>
      <c r="W28" s="443"/>
      <c r="X28" s="443"/>
      <c r="Y28" s="443"/>
      <c r="Z28" s="443"/>
      <c r="AA28" s="443"/>
      <c r="AB28" s="982" t="s">
        <v>87</v>
      </c>
      <c r="AC28" s="982"/>
      <c r="AD28" s="982"/>
      <c r="AE28" s="982"/>
      <c r="AF28" s="982"/>
      <c r="AG28" s="443"/>
      <c r="AH28" s="443"/>
      <c r="AI28" s="443"/>
      <c r="AJ28" s="443"/>
      <c r="AK28" s="443"/>
    </row>
    <row r="29" spans="2:37" ht="13.5" customHeight="1">
      <c r="B29" s="1060"/>
      <c r="C29" s="860" t="s">
        <v>248</v>
      </c>
      <c r="D29" s="860"/>
      <c r="E29" s="860"/>
      <c r="F29" s="860"/>
      <c r="G29" s="860"/>
      <c r="H29" s="860"/>
      <c r="I29" s="860"/>
      <c r="J29" s="860"/>
      <c r="K29" s="860"/>
      <c r="L29" s="860"/>
      <c r="M29" s="650" t="s">
        <v>1200</v>
      </c>
      <c r="N29" s="650"/>
      <c r="O29" s="650"/>
      <c r="P29" s="650"/>
      <c r="Q29" s="653"/>
      <c r="R29" s="653"/>
      <c r="S29" s="653"/>
      <c r="T29" s="839" t="s">
        <v>1093</v>
      </c>
      <c r="U29" s="653"/>
      <c r="V29" s="653"/>
      <c r="W29" s="653"/>
      <c r="X29" s="839" t="s">
        <v>1307</v>
      </c>
      <c r="Y29" s="655"/>
      <c r="Z29" s="655"/>
      <c r="AA29" s="655"/>
      <c r="AB29" s="655"/>
      <c r="AC29" s="655"/>
      <c r="AD29" s="655"/>
      <c r="AE29" s="655"/>
      <c r="AF29" s="655"/>
      <c r="AG29" s="655"/>
      <c r="AH29" s="655"/>
      <c r="AI29" s="655"/>
      <c r="AJ29" s="655"/>
      <c r="AK29" s="655"/>
    </row>
    <row r="30" spans="2:37" ht="14.25" customHeight="1">
      <c r="B30" s="1060"/>
      <c r="C30" s="860"/>
      <c r="D30" s="860"/>
      <c r="E30" s="860"/>
      <c r="F30" s="860"/>
      <c r="G30" s="860"/>
      <c r="H30" s="860"/>
      <c r="I30" s="860"/>
      <c r="J30" s="860"/>
      <c r="K30" s="860"/>
      <c r="L30" s="860"/>
      <c r="M30" s="1074" t="s">
        <v>1793</v>
      </c>
      <c r="N30" s="1074"/>
      <c r="O30" s="1074"/>
      <c r="P30" s="1074"/>
      <c r="Q30" s="497" t="s">
        <v>2065</v>
      </c>
      <c r="R30" s="1085"/>
      <c r="S30" s="1085"/>
      <c r="T30" s="1085"/>
      <c r="U30" s="1085"/>
      <c r="V30" s="1085" t="s">
        <v>2048</v>
      </c>
      <c r="W30" s="1085"/>
      <c r="X30" s="1091"/>
      <c r="Y30" s="1091"/>
      <c r="Z30" s="1091"/>
      <c r="AA30" s="1091"/>
      <c r="AB30" s="1091"/>
      <c r="AC30" s="1091"/>
      <c r="AD30" s="1091"/>
      <c r="AE30" s="1091"/>
      <c r="AF30" s="1091"/>
      <c r="AG30" s="1091"/>
      <c r="AH30" s="1091"/>
      <c r="AI30" s="1091"/>
      <c r="AJ30" s="1091"/>
      <c r="AK30" s="1091"/>
    </row>
    <row r="31" spans="2:37">
      <c r="B31" s="1060"/>
      <c r="C31" s="860"/>
      <c r="D31" s="860"/>
      <c r="E31" s="860"/>
      <c r="F31" s="860"/>
      <c r="G31" s="860"/>
      <c r="H31" s="860"/>
      <c r="I31" s="860"/>
      <c r="J31" s="860"/>
      <c r="K31" s="860"/>
      <c r="L31" s="860"/>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row>
    <row r="32" spans="2:37" ht="14.25" customHeight="1">
      <c r="B32" s="1060"/>
      <c r="C32" s="501" t="s">
        <v>1635</v>
      </c>
      <c r="D32" s="501"/>
      <c r="E32" s="501"/>
      <c r="F32" s="501"/>
      <c r="G32" s="501"/>
      <c r="H32" s="501"/>
      <c r="I32" s="501"/>
      <c r="J32" s="501"/>
      <c r="K32" s="501"/>
      <c r="L32" s="501"/>
      <c r="M32" s="504" t="s">
        <v>2000</v>
      </c>
      <c r="N32" s="504"/>
      <c r="O32" s="504"/>
      <c r="P32" s="504"/>
      <c r="Q32" s="504"/>
      <c r="R32" s="443"/>
      <c r="S32" s="443"/>
      <c r="T32" s="443"/>
      <c r="U32" s="443"/>
      <c r="V32" s="443"/>
      <c r="W32" s="443"/>
      <c r="X32" s="443"/>
      <c r="Y32" s="443"/>
      <c r="Z32" s="443"/>
      <c r="AA32" s="443"/>
      <c r="AB32" s="982" t="s">
        <v>87</v>
      </c>
      <c r="AC32" s="982"/>
      <c r="AD32" s="982"/>
      <c r="AE32" s="982"/>
      <c r="AF32" s="982"/>
      <c r="AG32" s="443"/>
      <c r="AH32" s="443"/>
      <c r="AI32" s="443"/>
      <c r="AJ32" s="443"/>
      <c r="AK32" s="443"/>
    </row>
    <row r="33" spans="1:37" ht="14.25" customHeight="1">
      <c r="B33" s="1060"/>
      <c r="C33" s="501" t="s">
        <v>1473</v>
      </c>
      <c r="D33" s="501"/>
      <c r="E33" s="501"/>
      <c r="F33" s="501"/>
      <c r="G33" s="501"/>
      <c r="H33" s="501"/>
      <c r="I33" s="501"/>
      <c r="J33" s="501"/>
      <c r="K33" s="501"/>
      <c r="L33" s="501"/>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row>
    <row r="34" spans="1:37" ht="13.5" customHeight="1">
      <c r="B34" s="1060"/>
      <c r="C34" s="501" t="s">
        <v>1545</v>
      </c>
      <c r="D34" s="501"/>
      <c r="E34" s="501"/>
      <c r="F34" s="501"/>
      <c r="G34" s="501"/>
      <c r="H34" s="501"/>
      <c r="I34" s="501"/>
      <c r="J34" s="501"/>
      <c r="K34" s="501"/>
      <c r="L34" s="501"/>
      <c r="M34" s="650" t="s">
        <v>1200</v>
      </c>
      <c r="N34" s="650"/>
      <c r="O34" s="650"/>
      <c r="P34" s="650"/>
      <c r="Q34" s="653"/>
      <c r="R34" s="653"/>
      <c r="S34" s="653"/>
      <c r="T34" s="839" t="s">
        <v>1093</v>
      </c>
      <c r="U34" s="653"/>
      <c r="V34" s="653"/>
      <c r="W34" s="653"/>
      <c r="X34" s="839" t="s">
        <v>1307</v>
      </c>
      <c r="Y34" s="655"/>
      <c r="Z34" s="655"/>
      <c r="AA34" s="655"/>
      <c r="AB34" s="655"/>
      <c r="AC34" s="655"/>
      <c r="AD34" s="655"/>
      <c r="AE34" s="655"/>
      <c r="AF34" s="655"/>
      <c r="AG34" s="655"/>
      <c r="AH34" s="655"/>
      <c r="AI34" s="655"/>
      <c r="AJ34" s="655"/>
      <c r="AK34" s="655"/>
    </row>
    <row r="35" spans="1:37" ht="14.25" customHeight="1">
      <c r="B35" s="1060"/>
      <c r="C35" s="501"/>
      <c r="D35" s="501"/>
      <c r="E35" s="501"/>
      <c r="F35" s="501"/>
      <c r="G35" s="501"/>
      <c r="H35" s="501"/>
      <c r="I35" s="501"/>
      <c r="J35" s="501"/>
      <c r="K35" s="501"/>
      <c r="L35" s="501"/>
      <c r="M35" s="1074" t="s">
        <v>1793</v>
      </c>
      <c r="N35" s="1074"/>
      <c r="O35" s="1074"/>
      <c r="P35" s="1074"/>
      <c r="Q35" s="497" t="s">
        <v>2065</v>
      </c>
      <c r="R35" s="1085"/>
      <c r="S35" s="1085"/>
      <c r="T35" s="1085"/>
      <c r="U35" s="1085"/>
      <c r="V35" s="1085" t="s">
        <v>2048</v>
      </c>
      <c r="W35" s="1085"/>
      <c r="X35" s="1091"/>
      <c r="Y35" s="1091"/>
      <c r="Z35" s="1091"/>
      <c r="AA35" s="1091"/>
      <c r="AB35" s="1091"/>
      <c r="AC35" s="1091"/>
      <c r="AD35" s="1091"/>
      <c r="AE35" s="1091"/>
      <c r="AF35" s="1091"/>
      <c r="AG35" s="1091"/>
      <c r="AH35" s="1091"/>
      <c r="AI35" s="1091"/>
      <c r="AJ35" s="1091"/>
      <c r="AK35" s="1091"/>
    </row>
    <row r="36" spans="1:37">
      <c r="B36" s="1060"/>
      <c r="C36" s="501"/>
      <c r="D36" s="501"/>
      <c r="E36" s="501"/>
      <c r="F36" s="501"/>
      <c r="G36" s="501"/>
      <c r="H36" s="501"/>
      <c r="I36" s="501"/>
      <c r="J36" s="501"/>
      <c r="K36" s="501"/>
      <c r="L36" s="501"/>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row>
    <row r="37" spans="1:37" ht="13.5" customHeight="1">
      <c r="B37" s="1061" t="s">
        <v>1918</v>
      </c>
      <c r="C37" s="1065" t="s">
        <v>2068</v>
      </c>
      <c r="D37" s="1065"/>
      <c r="E37" s="1065"/>
      <c r="F37" s="1065"/>
      <c r="G37" s="1065"/>
      <c r="H37" s="1065"/>
      <c r="I37" s="1065"/>
      <c r="J37" s="1065"/>
      <c r="K37" s="1065"/>
      <c r="L37" s="1065"/>
      <c r="M37" s="1065"/>
      <c r="N37" s="1065"/>
      <c r="O37" s="1066" t="s">
        <v>2069</v>
      </c>
      <c r="P37" s="1066"/>
      <c r="Q37" s="1081" t="s">
        <v>2070</v>
      </c>
      <c r="R37" s="1081"/>
      <c r="S37" s="1081"/>
      <c r="T37" s="1081"/>
      <c r="U37" s="1081"/>
      <c r="V37" s="1088" t="s">
        <v>2071</v>
      </c>
      <c r="W37" s="1088"/>
      <c r="X37" s="1088"/>
      <c r="Y37" s="1088"/>
      <c r="Z37" s="1088"/>
      <c r="AA37" s="1088"/>
      <c r="AB37" s="1088"/>
      <c r="AC37" s="1088"/>
      <c r="AD37" s="1088"/>
      <c r="AE37" s="1093" t="s">
        <v>2072</v>
      </c>
      <c r="AF37" s="1093"/>
      <c r="AG37" s="1093"/>
      <c r="AH37" s="1093"/>
      <c r="AI37" s="1093"/>
      <c r="AJ37" s="1095" t="s">
        <v>99</v>
      </c>
      <c r="AK37" s="1095"/>
    </row>
    <row r="38" spans="1:37" ht="14.25" customHeight="1">
      <c r="B38" s="1061"/>
      <c r="C38" s="1065"/>
      <c r="D38" s="1065"/>
      <c r="E38" s="1065"/>
      <c r="F38" s="1065"/>
      <c r="G38" s="1065"/>
      <c r="H38" s="1065"/>
      <c r="I38" s="1065"/>
      <c r="J38" s="1065"/>
      <c r="K38" s="1065"/>
      <c r="L38" s="1065"/>
      <c r="M38" s="1065"/>
      <c r="N38" s="1065"/>
      <c r="O38" s="1066"/>
      <c r="P38" s="1066"/>
      <c r="Q38" s="1082" t="s">
        <v>377</v>
      </c>
      <c r="R38" s="1082"/>
      <c r="S38" s="1082"/>
      <c r="T38" s="1082"/>
      <c r="U38" s="1082"/>
      <c r="V38" s="1089"/>
      <c r="W38" s="1089"/>
      <c r="X38" s="1089"/>
      <c r="Y38" s="1089"/>
      <c r="Z38" s="1089"/>
      <c r="AA38" s="1089"/>
      <c r="AB38" s="1089"/>
      <c r="AC38" s="1089"/>
      <c r="AD38" s="1089"/>
      <c r="AE38" s="1094" t="s">
        <v>377</v>
      </c>
      <c r="AF38" s="1094"/>
      <c r="AG38" s="1094"/>
      <c r="AH38" s="1094"/>
      <c r="AI38" s="1094"/>
      <c r="AJ38" s="1096" t="s">
        <v>2074</v>
      </c>
      <c r="AK38" s="1096"/>
    </row>
    <row r="39" spans="1:37" ht="30.75" customHeight="1">
      <c r="A39" s="375"/>
      <c r="B39" s="1061"/>
      <c r="C39" s="1060"/>
      <c r="D39" s="1068"/>
      <c r="E39" s="1070" t="s">
        <v>2075</v>
      </c>
      <c r="F39" s="1070"/>
      <c r="G39" s="1070"/>
      <c r="H39" s="1070"/>
      <c r="I39" s="1070"/>
      <c r="J39" s="1070"/>
      <c r="K39" s="1070"/>
      <c r="L39" s="1070"/>
      <c r="M39" s="1070"/>
      <c r="N39" s="1070"/>
      <c r="O39" s="1079"/>
      <c r="P39" s="1079"/>
      <c r="Q39" s="1083"/>
      <c r="R39" s="1083"/>
      <c r="S39" s="1083"/>
      <c r="T39" s="1083"/>
      <c r="U39" s="1083"/>
      <c r="V39" s="944" t="s">
        <v>470</v>
      </c>
      <c r="W39" s="862" t="s">
        <v>453</v>
      </c>
      <c r="X39" s="862"/>
      <c r="Y39" s="858" t="s">
        <v>470</v>
      </c>
      <c r="Z39" s="862" t="s">
        <v>2077</v>
      </c>
      <c r="AA39" s="862"/>
      <c r="AB39" s="858" t="s">
        <v>470</v>
      </c>
      <c r="AC39" s="938" t="s">
        <v>1594</v>
      </c>
      <c r="AD39" s="938"/>
      <c r="AE39" s="612"/>
      <c r="AF39" s="612"/>
      <c r="AG39" s="612"/>
      <c r="AH39" s="612"/>
      <c r="AI39" s="612"/>
      <c r="AJ39" s="1086"/>
      <c r="AK39" s="1086"/>
    </row>
    <row r="40" spans="1:37" ht="30.75" customHeight="1">
      <c r="B40" s="1061"/>
      <c r="C40" s="1060"/>
      <c r="D40" s="1069"/>
      <c r="E40" s="1071" t="s">
        <v>582</v>
      </c>
      <c r="F40" s="1071"/>
      <c r="G40" s="1071"/>
      <c r="H40" s="1071"/>
      <c r="I40" s="1071"/>
      <c r="J40" s="1071"/>
      <c r="K40" s="1071"/>
      <c r="L40" s="1071"/>
      <c r="M40" s="1071"/>
      <c r="N40" s="1071"/>
      <c r="O40" s="1080"/>
      <c r="P40" s="1080"/>
      <c r="Q40" s="1084"/>
      <c r="R40" s="1084"/>
      <c r="S40" s="1084"/>
      <c r="T40" s="1084"/>
      <c r="U40" s="1084"/>
      <c r="V40" s="925" t="s">
        <v>470</v>
      </c>
      <c r="W40" s="955" t="s">
        <v>453</v>
      </c>
      <c r="X40" s="955"/>
      <c r="Y40" s="908" t="s">
        <v>470</v>
      </c>
      <c r="Z40" s="955" t="s">
        <v>2077</v>
      </c>
      <c r="AA40" s="955"/>
      <c r="AB40" s="908" t="s">
        <v>470</v>
      </c>
      <c r="AC40" s="942" t="s">
        <v>1594</v>
      </c>
      <c r="AD40" s="942"/>
      <c r="AE40" s="443"/>
      <c r="AF40" s="443"/>
      <c r="AG40" s="443"/>
      <c r="AH40" s="443"/>
      <c r="AI40" s="443"/>
      <c r="AJ40" s="1086"/>
      <c r="AK40" s="1086"/>
    </row>
    <row r="41" spans="1:37" ht="30.75" customHeight="1">
      <c r="B41" s="1061"/>
      <c r="C41" s="1060"/>
      <c r="D41" s="1069"/>
      <c r="E41" s="1071" t="s">
        <v>1578</v>
      </c>
      <c r="F41" s="1071"/>
      <c r="G41" s="1071"/>
      <c r="H41" s="1071"/>
      <c r="I41" s="1071"/>
      <c r="J41" s="1071"/>
      <c r="K41" s="1071"/>
      <c r="L41" s="1071"/>
      <c r="M41" s="1071"/>
      <c r="N41" s="1071"/>
      <c r="O41" s="1080"/>
      <c r="P41" s="1080"/>
      <c r="Q41" s="1084"/>
      <c r="R41" s="1084"/>
      <c r="S41" s="1084"/>
      <c r="T41" s="1084"/>
      <c r="U41" s="1084"/>
      <c r="V41" s="925" t="s">
        <v>470</v>
      </c>
      <c r="W41" s="955" t="s">
        <v>453</v>
      </c>
      <c r="X41" s="955"/>
      <c r="Y41" s="908" t="s">
        <v>470</v>
      </c>
      <c r="Z41" s="955" t="s">
        <v>2077</v>
      </c>
      <c r="AA41" s="955"/>
      <c r="AB41" s="908" t="s">
        <v>470</v>
      </c>
      <c r="AC41" s="942" t="s">
        <v>1594</v>
      </c>
      <c r="AD41" s="942"/>
      <c r="AE41" s="443"/>
      <c r="AF41" s="443"/>
      <c r="AG41" s="443"/>
      <c r="AH41" s="443"/>
      <c r="AI41" s="443"/>
      <c r="AJ41" s="1086"/>
      <c r="AK41" s="1086"/>
    </row>
    <row r="42" spans="1:37" ht="30.75" customHeight="1">
      <c r="B42" s="1061"/>
      <c r="C42" s="1060"/>
      <c r="D42" s="1069"/>
      <c r="E42" s="1071" t="s">
        <v>116</v>
      </c>
      <c r="F42" s="1071"/>
      <c r="G42" s="1071"/>
      <c r="H42" s="1071"/>
      <c r="I42" s="1071"/>
      <c r="J42" s="1071"/>
      <c r="K42" s="1071"/>
      <c r="L42" s="1071"/>
      <c r="M42" s="1071"/>
      <c r="N42" s="1071"/>
      <c r="O42" s="1080"/>
      <c r="P42" s="1080"/>
      <c r="Q42" s="1084"/>
      <c r="R42" s="1084"/>
      <c r="S42" s="1084"/>
      <c r="T42" s="1084"/>
      <c r="U42" s="1084"/>
      <c r="V42" s="925" t="s">
        <v>470</v>
      </c>
      <c r="W42" s="955" t="s">
        <v>453</v>
      </c>
      <c r="X42" s="955"/>
      <c r="Y42" s="908" t="s">
        <v>470</v>
      </c>
      <c r="Z42" s="955" t="s">
        <v>2077</v>
      </c>
      <c r="AA42" s="955"/>
      <c r="AB42" s="908" t="s">
        <v>470</v>
      </c>
      <c r="AC42" s="942" t="s">
        <v>1594</v>
      </c>
      <c r="AD42" s="942"/>
      <c r="AE42" s="443"/>
      <c r="AF42" s="443"/>
      <c r="AG42" s="443"/>
      <c r="AH42" s="443"/>
      <c r="AI42" s="443"/>
      <c r="AJ42" s="1086"/>
      <c r="AK42" s="1086"/>
    </row>
    <row r="43" spans="1:37" ht="30.75" customHeight="1">
      <c r="B43" s="1061"/>
      <c r="C43" s="1060"/>
      <c r="D43" s="1069"/>
      <c r="E43" s="1071" t="s">
        <v>332</v>
      </c>
      <c r="F43" s="1071"/>
      <c r="G43" s="1071"/>
      <c r="H43" s="1071"/>
      <c r="I43" s="1071"/>
      <c r="J43" s="1071"/>
      <c r="K43" s="1071"/>
      <c r="L43" s="1071"/>
      <c r="M43" s="1071"/>
      <c r="N43" s="1071"/>
      <c r="O43" s="1080"/>
      <c r="P43" s="1080"/>
      <c r="Q43" s="1084"/>
      <c r="R43" s="1084"/>
      <c r="S43" s="1084"/>
      <c r="T43" s="1084"/>
      <c r="U43" s="1084"/>
      <c r="V43" s="925" t="s">
        <v>470</v>
      </c>
      <c r="W43" s="955" t="s">
        <v>453</v>
      </c>
      <c r="X43" s="955"/>
      <c r="Y43" s="908" t="s">
        <v>470</v>
      </c>
      <c r="Z43" s="955" t="s">
        <v>2077</v>
      </c>
      <c r="AA43" s="955"/>
      <c r="AB43" s="908" t="s">
        <v>470</v>
      </c>
      <c r="AC43" s="942" t="s">
        <v>1594</v>
      </c>
      <c r="AD43" s="942"/>
      <c r="AE43" s="443"/>
      <c r="AF43" s="443"/>
      <c r="AG43" s="443"/>
      <c r="AH43" s="443"/>
      <c r="AI43" s="443"/>
      <c r="AJ43" s="1086"/>
      <c r="AK43" s="1086"/>
    </row>
    <row r="44" spans="1:37" ht="30.75" customHeight="1">
      <c r="B44" s="1061"/>
      <c r="C44" s="1060"/>
      <c r="D44" s="1069"/>
      <c r="E44" s="1071" t="s">
        <v>1951</v>
      </c>
      <c r="F44" s="1071"/>
      <c r="G44" s="1071"/>
      <c r="H44" s="1071"/>
      <c r="I44" s="1071"/>
      <c r="J44" s="1071"/>
      <c r="K44" s="1071"/>
      <c r="L44" s="1071"/>
      <c r="M44" s="1071"/>
      <c r="N44" s="1071"/>
      <c r="O44" s="1080"/>
      <c r="P44" s="1080"/>
      <c r="Q44" s="1084"/>
      <c r="R44" s="1084"/>
      <c r="S44" s="1084"/>
      <c r="T44" s="1084"/>
      <c r="U44" s="1084"/>
      <c r="V44" s="925" t="s">
        <v>470</v>
      </c>
      <c r="W44" s="955" t="s">
        <v>453</v>
      </c>
      <c r="X44" s="955"/>
      <c r="Y44" s="908" t="s">
        <v>470</v>
      </c>
      <c r="Z44" s="955" t="s">
        <v>2077</v>
      </c>
      <c r="AA44" s="955"/>
      <c r="AB44" s="908" t="s">
        <v>470</v>
      </c>
      <c r="AC44" s="942" t="s">
        <v>1594</v>
      </c>
      <c r="AD44" s="942"/>
      <c r="AE44" s="443"/>
      <c r="AF44" s="443"/>
      <c r="AG44" s="443"/>
      <c r="AH44" s="443"/>
      <c r="AI44" s="443"/>
      <c r="AJ44" s="1086"/>
      <c r="AK44" s="1086"/>
    </row>
    <row r="45" spans="1:37" ht="14.25" customHeight="1">
      <c r="B45" s="1062" t="s">
        <v>2078</v>
      </c>
      <c r="C45" s="1062"/>
      <c r="D45" s="1062"/>
      <c r="E45" s="1062"/>
      <c r="F45" s="1062"/>
      <c r="G45" s="1062"/>
      <c r="H45" s="1062"/>
      <c r="I45" s="1062"/>
      <c r="J45" s="1062"/>
      <c r="K45" s="1062"/>
      <c r="L45" s="1062"/>
      <c r="M45" s="1076"/>
      <c r="N45" s="1078"/>
      <c r="O45" s="1078"/>
      <c r="P45" s="1078"/>
      <c r="Q45" s="1078"/>
      <c r="R45" s="1087"/>
      <c r="S45" s="1087"/>
      <c r="T45" s="1087"/>
      <c r="U45" s="1087"/>
      <c r="V45" s="1090"/>
      <c r="W45" s="1086"/>
      <c r="X45" s="1086"/>
      <c r="Y45" s="1086"/>
      <c r="Z45" s="1086"/>
      <c r="AA45" s="1086"/>
      <c r="AB45" s="1086"/>
      <c r="AC45" s="1086"/>
      <c r="AD45" s="1086"/>
      <c r="AE45" s="1086"/>
      <c r="AF45" s="1086"/>
      <c r="AG45" s="1086"/>
      <c r="AH45" s="1086"/>
      <c r="AI45" s="1086"/>
      <c r="AJ45" s="1086"/>
      <c r="AK45" s="1086"/>
    </row>
    <row r="46" spans="1:37" ht="14.25" customHeight="1">
      <c r="B46" s="1059" t="s">
        <v>363</v>
      </c>
      <c r="C46" s="1066" t="s">
        <v>1463</v>
      </c>
      <c r="D46" s="1066"/>
      <c r="E46" s="1066"/>
      <c r="F46" s="1066"/>
      <c r="G46" s="1066"/>
      <c r="H46" s="1066"/>
      <c r="I46" s="1066"/>
      <c r="J46" s="1066"/>
      <c r="K46" s="1066"/>
      <c r="L46" s="1066"/>
      <c r="M46" s="1066"/>
      <c r="N46" s="1066"/>
      <c r="O46" s="1066"/>
      <c r="P46" s="1066"/>
      <c r="Q46" s="1066"/>
      <c r="R46" s="1066"/>
      <c r="S46" s="1066"/>
      <c r="T46" s="1066"/>
      <c r="U46" s="1066"/>
      <c r="V46" s="1066" t="s">
        <v>2079</v>
      </c>
      <c r="W46" s="1066"/>
      <c r="X46" s="1066"/>
      <c r="Y46" s="1066"/>
      <c r="Z46" s="1066"/>
      <c r="AA46" s="1066"/>
      <c r="AB46" s="1066"/>
      <c r="AC46" s="1066"/>
      <c r="AD46" s="1066"/>
      <c r="AE46" s="1066"/>
      <c r="AF46" s="1066"/>
      <c r="AG46" s="1066"/>
      <c r="AH46" s="1066"/>
      <c r="AI46" s="1066"/>
      <c r="AJ46" s="1066"/>
      <c r="AK46" s="1066"/>
    </row>
    <row r="47" spans="1:37">
      <c r="B47" s="1059"/>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row>
    <row r="48" spans="1:37">
      <c r="B48" s="1059"/>
      <c r="C48" s="1067"/>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7"/>
    </row>
    <row r="49" spans="2:37">
      <c r="B49" s="1059"/>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row>
    <row r="50" spans="2:37">
      <c r="B50" s="1059"/>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c r="AK50" s="1067"/>
    </row>
    <row r="51" spans="2:37" ht="14.25" customHeight="1">
      <c r="B51" s="504" t="s">
        <v>2080</v>
      </c>
      <c r="C51" s="504"/>
      <c r="D51" s="504"/>
      <c r="E51" s="504"/>
      <c r="F51" s="504"/>
      <c r="G51" s="1062" t="s">
        <v>1355</v>
      </c>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row>
    <row r="53" spans="2:37">
      <c r="B53" s="549" t="s">
        <v>274</v>
      </c>
    </row>
    <row r="54" spans="2:37">
      <c r="B54" s="549" t="s">
        <v>17</v>
      </c>
    </row>
    <row r="55" spans="2:37">
      <c r="B55" s="549" t="s">
        <v>431</v>
      </c>
    </row>
    <row r="56" spans="2:37">
      <c r="B56" s="549" t="s">
        <v>15</v>
      </c>
    </row>
    <row r="57" spans="2:37">
      <c r="B57" s="549" t="s">
        <v>2081</v>
      </c>
    </row>
    <row r="58" spans="2:37">
      <c r="B58" s="549" t="s">
        <v>2082</v>
      </c>
    </row>
    <row r="59" spans="2:37">
      <c r="B59" s="549" t="s">
        <v>1786</v>
      </c>
    </row>
    <row r="60" spans="2:37">
      <c r="B60" s="549" t="s">
        <v>674</v>
      </c>
    </row>
    <row r="61" spans="2:37">
      <c r="B61" s="549" t="s">
        <v>617</v>
      </c>
    </row>
    <row r="62" spans="2:37">
      <c r="B62" s="549" t="s">
        <v>1284</v>
      </c>
    </row>
    <row r="63" spans="2:37">
      <c r="B63" s="549" t="s">
        <v>1930</v>
      </c>
    </row>
    <row r="122" spans="3:7">
      <c r="C122" s="357"/>
      <c r="D122" s="357"/>
      <c r="E122" s="357"/>
      <c r="F122" s="357"/>
      <c r="G122" s="357"/>
    </row>
    <row r="123" spans="3:7">
      <c r="C123" s="35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5" type="Hiragana"/>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511811023622047" footer="0.511811023622047"/>
  <pageSetup paperSize="9" scale="72" fitToWidth="1" fitToHeight="1" orientation="portrait" usePrinterDefaults="1"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dimension ref="A2:AF123"/>
  <sheetViews>
    <sheetView workbookViewId="0">
      <selection activeCell="B5" sqref="B5:J5"/>
    </sheetView>
  </sheetViews>
  <sheetFormatPr defaultColWidth="4.00390625" defaultRowHeight="17.25"/>
  <cols>
    <col min="1" max="12" width="3.25" style="271" customWidth="1"/>
    <col min="13" max="13" width="13" style="271" customWidth="1"/>
    <col min="14" max="14" width="4.12890625" style="271" customWidth="1"/>
    <col min="15" max="36" width="3.25" style="271" customWidth="1"/>
    <col min="37" max="16384" width="4" style="271" customWidth="1"/>
  </cols>
  <sheetData>
    <row r="2" spans="1:32">
      <c r="B2" s="272" t="s">
        <v>2083</v>
      </c>
    </row>
    <row r="4" spans="1:32">
      <c r="W4" s="1098" t="s">
        <v>33</v>
      </c>
      <c r="X4" s="275"/>
      <c r="Y4" s="275"/>
      <c r="Z4" s="1101" t="s">
        <v>37</v>
      </c>
      <c r="AA4" s="275"/>
      <c r="AB4" s="275"/>
      <c r="AC4" s="1101" t="s">
        <v>45</v>
      </c>
      <c r="AD4" s="275"/>
      <c r="AE4" s="275"/>
      <c r="AF4" s="271" t="s">
        <v>16</v>
      </c>
    </row>
    <row r="5" spans="1:32">
      <c r="B5" s="1097" t="s">
        <v>219</v>
      </c>
      <c r="C5" s="1097"/>
      <c r="D5" s="1097"/>
      <c r="E5" s="1097"/>
      <c r="F5" s="1097"/>
      <c r="G5" s="1097"/>
      <c r="H5" s="1097"/>
      <c r="I5" s="1097"/>
      <c r="J5" s="1097"/>
      <c r="K5" s="271" t="s">
        <v>10</v>
      </c>
    </row>
    <row r="7" spans="1:32">
      <c r="U7" s="1098" t="s">
        <v>2084</v>
      </c>
      <c r="V7" s="290"/>
      <c r="W7" s="290"/>
      <c r="X7" s="290"/>
      <c r="Y7" s="290"/>
      <c r="Z7" s="290"/>
      <c r="AA7" s="290"/>
      <c r="AB7" s="290"/>
      <c r="AC7" s="290"/>
      <c r="AD7" s="290"/>
      <c r="AE7" s="290"/>
      <c r="AF7" s="290"/>
    </row>
    <row r="8" spans="1:32">
      <c r="V8" s="290"/>
      <c r="W8" s="290"/>
      <c r="X8" s="290"/>
      <c r="Y8" s="290"/>
      <c r="Z8" s="290"/>
      <c r="AA8" s="290"/>
      <c r="AB8" s="290"/>
      <c r="AC8" s="290"/>
      <c r="AD8" s="290"/>
      <c r="AE8" s="290"/>
      <c r="AF8" s="290"/>
    </row>
    <row r="9" spans="1:32" ht="20.25" customHeight="1">
      <c r="B9" s="804" t="s">
        <v>598</v>
      </c>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row>
    <row r="10" spans="1:32" ht="20.25" customHeight="1">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row>
    <row r="11" spans="1:32">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row>
    <row r="12" spans="1:32">
      <c r="A12" s="271" t="s">
        <v>30</v>
      </c>
    </row>
    <row r="14" spans="1:32" ht="36" customHeight="1">
      <c r="R14" s="276" t="s">
        <v>196</v>
      </c>
      <c r="S14" s="276"/>
      <c r="T14" s="276"/>
      <c r="U14" s="276"/>
      <c r="V14" s="276"/>
      <c r="W14" s="1099"/>
      <c r="X14" s="1100"/>
      <c r="Y14" s="1100"/>
      <c r="Z14" s="1100"/>
      <c r="AA14" s="1100"/>
      <c r="AB14" s="1100"/>
      <c r="AC14" s="1100"/>
      <c r="AD14" s="1100"/>
      <c r="AE14" s="1100"/>
      <c r="AF14" s="1102"/>
    </row>
    <row r="15" spans="1:32" ht="13.5" customHeight="1"/>
    <row r="16" spans="1:32" s="272" customFormat="1" ht="34.5" customHeight="1">
      <c r="A16" s="272"/>
      <c r="B16" s="276" t="s">
        <v>84</v>
      </c>
      <c r="C16" s="276"/>
      <c r="D16" s="276"/>
      <c r="E16" s="276"/>
      <c r="F16" s="276"/>
      <c r="G16" s="276"/>
      <c r="H16" s="276"/>
      <c r="I16" s="276"/>
      <c r="J16" s="276"/>
      <c r="K16" s="276"/>
      <c r="L16" s="276"/>
      <c r="M16" s="295" t="s">
        <v>200</v>
      </c>
      <c r="N16" s="295"/>
      <c r="O16" s="276" t="s">
        <v>156</v>
      </c>
      <c r="P16" s="276"/>
      <c r="Q16" s="276"/>
      <c r="R16" s="276"/>
      <c r="S16" s="276"/>
      <c r="T16" s="276"/>
      <c r="U16" s="276"/>
      <c r="V16" s="276"/>
      <c r="W16" s="276"/>
      <c r="X16" s="276"/>
      <c r="Y16" s="276"/>
      <c r="Z16" s="276"/>
      <c r="AA16" s="276"/>
      <c r="AB16" s="276"/>
      <c r="AC16" s="276"/>
      <c r="AD16" s="276"/>
      <c r="AE16" s="276"/>
      <c r="AF16" s="276"/>
    </row>
    <row r="17" spans="2:32" s="272" customFormat="1" ht="19.5" customHeight="1">
      <c r="B17" s="294" t="s">
        <v>2075</v>
      </c>
      <c r="C17" s="294"/>
      <c r="D17" s="294"/>
      <c r="E17" s="294"/>
      <c r="F17" s="294"/>
      <c r="G17" s="294"/>
      <c r="H17" s="294"/>
      <c r="I17" s="294"/>
      <c r="J17" s="294"/>
      <c r="K17" s="294"/>
      <c r="L17" s="294"/>
      <c r="M17" s="283"/>
      <c r="N17" s="303" t="s">
        <v>120</v>
      </c>
      <c r="O17" s="277"/>
      <c r="P17" s="277"/>
      <c r="Q17" s="277"/>
      <c r="R17" s="277"/>
      <c r="S17" s="277"/>
      <c r="T17" s="277"/>
      <c r="U17" s="277"/>
      <c r="V17" s="277"/>
      <c r="W17" s="277"/>
      <c r="X17" s="277"/>
      <c r="Y17" s="277"/>
      <c r="Z17" s="277"/>
      <c r="AA17" s="277"/>
      <c r="AB17" s="277"/>
      <c r="AC17" s="277"/>
      <c r="AD17" s="277"/>
      <c r="AE17" s="277"/>
      <c r="AF17" s="277"/>
    </row>
    <row r="18" spans="2:32" s="272" customFormat="1" ht="19.5" customHeight="1">
      <c r="B18" s="294"/>
      <c r="C18" s="294"/>
      <c r="D18" s="294"/>
      <c r="E18" s="294"/>
      <c r="F18" s="294"/>
      <c r="G18" s="294"/>
      <c r="H18" s="294"/>
      <c r="I18" s="294"/>
      <c r="J18" s="294"/>
      <c r="K18" s="294"/>
      <c r="L18" s="294"/>
      <c r="M18" s="283"/>
      <c r="N18" s="303" t="s">
        <v>120</v>
      </c>
      <c r="O18" s="277"/>
      <c r="P18" s="277"/>
      <c r="Q18" s="277"/>
      <c r="R18" s="277"/>
      <c r="S18" s="277"/>
      <c r="T18" s="277"/>
      <c r="U18" s="277"/>
      <c r="V18" s="277"/>
      <c r="W18" s="277"/>
      <c r="X18" s="277"/>
      <c r="Y18" s="277"/>
      <c r="Z18" s="277"/>
      <c r="AA18" s="277"/>
      <c r="AB18" s="277"/>
      <c r="AC18" s="277"/>
      <c r="AD18" s="277"/>
      <c r="AE18" s="277"/>
      <c r="AF18" s="277"/>
    </row>
    <row r="19" spans="2:32" s="272" customFormat="1" ht="19.5" customHeight="1">
      <c r="B19" s="294"/>
      <c r="C19" s="294"/>
      <c r="D19" s="294"/>
      <c r="E19" s="294"/>
      <c r="F19" s="294"/>
      <c r="G19" s="294"/>
      <c r="H19" s="294"/>
      <c r="I19" s="294"/>
      <c r="J19" s="294"/>
      <c r="K19" s="294"/>
      <c r="L19" s="294"/>
      <c r="M19" s="272"/>
      <c r="N19" s="304" t="s">
        <v>120</v>
      </c>
      <c r="O19" s="277"/>
      <c r="P19" s="277"/>
      <c r="Q19" s="277"/>
      <c r="R19" s="277"/>
      <c r="S19" s="277"/>
      <c r="T19" s="277"/>
      <c r="U19" s="277"/>
      <c r="V19" s="277"/>
      <c r="W19" s="277"/>
      <c r="X19" s="277"/>
      <c r="Y19" s="277"/>
      <c r="Z19" s="277"/>
      <c r="AA19" s="277"/>
      <c r="AB19" s="277"/>
      <c r="AC19" s="277"/>
      <c r="AD19" s="277"/>
      <c r="AE19" s="277"/>
      <c r="AF19" s="277"/>
    </row>
    <row r="20" spans="2:32" s="272" customFormat="1" ht="19.5" customHeight="1">
      <c r="B20" s="294" t="s">
        <v>2085</v>
      </c>
      <c r="C20" s="294"/>
      <c r="D20" s="294"/>
      <c r="E20" s="294"/>
      <c r="F20" s="294"/>
      <c r="G20" s="294"/>
      <c r="H20" s="294"/>
      <c r="I20" s="294"/>
      <c r="J20" s="294"/>
      <c r="K20" s="294"/>
      <c r="L20" s="294"/>
      <c r="M20" s="283"/>
      <c r="N20" s="288" t="s">
        <v>120</v>
      </c>
      <c r="O20" s="277"/>
      <c r="P20" s="277"/>
      <c r="Q20" s="277"/>
      <c r="R20" s="277"/>
      <c r="S20" s="277"/>
      <c r="T20" s="277"/>
      <c r="U20" s="277"/>
      <c r="V20" s="277"/>
      <c r="W20" s="277"/>
      <c r="X20" s="277"/>
      <c r="Y20" s="277"/>
      <c r="Z20" s="277"/>
      <c r="AA20" s="277"/>
      <c r="AB20" s="277"/>
      <c r="AC20" s="277"/>
      <c r="AD20" s="277"/>
      <c r="AE20" s="277"/>
      <c r="AF20" s="277"/>
    </row>
    <row r="21" spans="2:32" s="272" customFormat="1" ht="19.5" customHeight="1">
      <c r="B21" s="294"/>
      <c r="C21" s="294"/>
      <c r="D21" s="294"/>
      <c r="E21" s="294"/>
      <c r="F21" s="294"/>
      <c r="G21" s="294"/>
      <c r="H21" s="294"/>
      <c r="I21" s="294"/>
      <c r="J21" s="294"/>
      <c r="K21" s="294"/>
      <c r="L21" s="294"/>
      <c r="M21" s="283"/>
      <c r="N21" s="288" t="s">
        <v>120</v>
      </c>
      <c r="O21" s="277"/>
      <c r="P21" s="277"/>
      <c r="Q21" s="277"/>
      <c r="R21" s="277"/>
      <c r="S21" s="277"/>
      <c r="T21" s="277"/>
      <c r="U21" s="277"/>
      <c r="V21" s="277"/>
      <c r="W21" s="277"/>
      <c r="X21" s="277"/>
      <c r="Y21" s="277"/>
      <c r="Z21" s="277"/>
      <c r="AA21" s="277"/>
      <c r="AB21" s="277"/>
      <c r="AC21" s="277"/>
      <c r="AD21" s="277"/>
      <c r="AE21" s="277"/>
      <c r="AF21" s="277"/>
    </row>
    <row r="22" spans="2:32" s="272" customFormat="1" ht="19.5" customHeight="1">
      <c r="B22" s="294"/>
      <c r="C22" s="294"/>
      <c r="D22" s="294"/>
      <c r="E22" s="294"/>
      <c r="F22" s="294"/>
      <c r="G22" s="294"/>
      <c r="H22" s="294"/>
      <c r="I22" s="294"/>
      <c r="J22" s="294"/>
      <c r="K22" s="294"/>
      <c r="L22" s="294"/>
      <c r="M22" s="283"/>
      <c r="N22" s="288" t="s">
        <v>120</v>
      </c>
      <c r="O22" s="277"/>
      <c r="P22" s="277"/>
      <c r="Q22" s="277"/>
      <c r="R22" s="277"/>
      <c r="S22" s="277"/>
      <c r="T22" s="277"/>
      <c r="U22" s="277"/>
      <c r="V22" s="277"/>
      <c r="W22" s="277"/>
      <c r="X22" s="277"/>
      <c r="Y22" s="277"/>
      <c r="Z22" s="277"/>
      <c r="AA22" s="277"/>
      <c r="AB22" s="277"/>
      <c r="AC22" s="277"/>
      <c r="AD22" s="277"/>
      <c r="AE22" s="277"/>
      <c r="AF22" s="277"/>
    </row>
    <row r="23" spans="2:32" s="272" customFormat="1" ht="19.5" customHeight="1">
      <c r="B23" s="294" t="s">
        <v>116</v>
      </c>
      <c r="C23" s="294"/>
      <c r="D23" s="294"/>
      <c r="E23" s="294"/>
      <c r="F23" s="294"/>
      <c r="G23" s="294"/>
      <c r="H23" s="294"/>
      <c r="I23" s="294"/>
      <c r="J23" s="294"/>
      <c r="K23" s="294"/>
      <c r="L23" s="294"/>
      <c r="M23" s="306"/>
      <c r="N23" s="303" t="s">
        <v>120</v>
      </c>
      <c r="O23" s="277"/>
      <c r="P23" s="277"/>
      <c r="Q23" s="277"/>
      <c r="R23" s="277"/>
      <c r="S23" s="277"/>
      <c r="T23" s="277"/>
      <c r="U23" s="277"/>
      <c r="V23" s="277"/>
      <c r="W23" s="277"/>
      <c r="X23" s="277"/>
      <c r="Y23" s="277"/>
      <c r="Z23" s="277"/>
      <c r="AA23" s="277"/>
      <c r="AB23" s="277"/>
      <c r="AC23" s="277"/>
      <c r="AD23" s="277"/>
      <c r="AE23" s="277"/>
      <c r="AF23" s="277"/>
    </row>
    <row r="24" spans="2:32" s="272" customFormat="1" ht="19.5" customHeight="1">
      <c r="B24" s="294"/>
      <c r="C24" s="294"/>
      <c r="D24" s="294"/>
      <c r="E24" s="294"/>
      <c r="F24" s="294"/>
      <c r="G24" s="294"/>
      <c r="H24" s="294"/>
      <c r="I24" s="294"/>
      <c r="J24" s="294"/>
      <c r="K24" s="294"/>
      <c r="L24" s="294"/>
      <c r="M24" s="306"/>
      <c r="N24" s="303" t="s">
        <v>120</v>
      </c>
      <c r="O24" s="277"/>
      <c r="P24" s="277"/>
      <c r="Q24" s="277"/>
      <c r="R24" s="277"/>
      <c r="S24" s="277"/>
      <c r="T24" s="277"/>
      <c r="U24" s="277"/>
      <c r="V24" s="277"/>
      <c r="W24" s="277"/>
      <c r="X24" s="277"/>
      <c r="Y24" s="277"/>
      <c r="Z24" s="277"/>
      <c r="AA24" s="277"/>
      <c r="AB24" s="277"/>
      <c r="AC24" s="277"/>
      <c r="AD24" s="277"/>
      <c r="AE24" s="277"/>
      <c r="AF24" s="277"/>
    </row>
    <row r="25" spans="2:32" s="272" customFormat="1" ht="19.5" customHeight="1">
      <c r="B25" s="294"/>
      <c r="C25" s="294"/>
      <c r="D25" s="294"/>
      <c r="E25" s="294"/>
      <c r="F25" s="294"/>
      <c r="G25" s="294"/>
      <c r="H25" s="294"/>
      <c r="I25" s="294"/>
      <c r="J25" s="294"/>
      <c r="K25" s="294"/>
      <c r="L25" s="294"/>
      <c r="M25" s="283"/>
      <c r="N25" s="304" t="s">
        <v>120</v>
      </c>
      <c r="O25" s="277"/>
      <c r="P25" s="277"/>
      <c r="Q25" s="277"/>
      <c r="R25" s="277"/>
      <c r="S25" s="277"/>
      <c r="T25" s="277"/>
      <c r="U25" s="277"/>
      <c r="V25" s="277"/>
      <c r="W25" s="277"/>
      <c r="X25" s="277"/>
      <c r="Y25" s="277"/>
      <c r="Z25" s="277"/>
      <c r="AA25" s="277"/>
      <c r="AB25" s="277"/>
      <c r="AC25" s="277"/>
      <c r="AD25" s="277"/>
      <c r="AE25" s="277"/>
      <c r="AF25" s="277"/>
    </row>
    <row r="26" spans="2:32" s="272" customFormat="1" ht="19.5" customHeight="1">
      <c r="B26" s="294" t="s">
        <v>2087</v>
      </c>
      <c r="C26" s="294"/>
      <c r="D26" s="294"/>
      <c r="E26" s="294"/>
      <c r="F26" s="294"/>
      <c r="G26" s="294"/>
      <c r="H26" s="294"/>
      <c r="I26" s="294"/>
      <c r="J26" s="294"/>
      <c r="K26" s="294"/>
      <c r="L26" s="294"/>
      <c r="M26" s="306"/>
      <c r="N26" s="303" t="s">
        <v>120</v>
      </c>
      <c r="O26" s="277"/>
      <c r="P26" s="277"/>
      <c r="Q26" s="277"/>
      <c r="R26" s="277"/>
      <c r="S26" s="277"/>
      <c r="T26" s="277"/>
      <c r="U26" s="277"/>
      <c r="V26" s="277"/>
      <c r="W26" s="277"/>
      <c r="X26" s="277"/>
      <c r="Y26" s="277"/>
      <c r="Z26" s="277"/>
      <c r="AA26" s="277"/>
      <c r="AB26" s="277"/>
      <c r="AC26" s="277"/>
      <c r="AD26" s="277"/>
      <c r="AE26" s="277"/>
      <c r="AF26" s="277"/>
    </row>
    <row r="27" spans="2:32" s="272" customFormat="1" ht="19.5" customHeight="1">
      <c r="B27" s="294"/>
      <c r="C27" s="294"/>
      <c r="D27" s="294"/>
      <c r="E27" s="294"/>
      <c r="F27" s="294"/>
      <c r="G27" s="294"/>
      <c r="H27" s="294"/>
      <c r="I27" s="294"/>
      <c r="J27" s="294"/>
      <c r="K27" s="294"/>
      <c r="L27" s="294"/>
      <c r="M27" s="306"/>
      <c r="N27" s="303" t="s">
        <v>120</v>
      </c>
      <c r="O27" s="277"/>
      <c r="P27" s="277"/>
      <c r="Q27" s="277"/>
      <c r="R27" s="277"/>
      <c r="S27" s="277"/>
      <c r="T27" s="277"/>
      <c r="U27" s="277"/>
      <c r="V27" s="277"/>
      <c r="W27" s="277"/>
      <c r="X27" s="277"/>
      <c r="Y27" s="277"/>
      <c r="Z27" s="277"/>
      <c r="AA27" s="277"/>
      <c r="AB27" s="277"/>
      <c r="AC27" s="277"/>
      <c r="AD27" s="277"/>
      <c r="AE27" s="277"/>
      <c r="AF27" s="277"/>
    </row>
    <row r="28" spans="2:32" s="272" customFormat="1" ht="19.5" customHeight="1">
      <c r="B28" s="294"/>
      <c r="C28" s="294"/>
      <c r="D28" s="294"/>
      <c r="E28" s="294"/>
      <c r="F28" s="294"/>
      <c r="G28" s="294"/>
      <c r="H28" s="294"/>
      <c r="I28" s="294"/>
      <c r="J28" s="294"/>
      <c r="K28" s="294"/>
      <c r="L28" s="294"/>
      <c r="M28" s="283"/>
      <c r="N28" s="304" t="s">
        <v>120</v>
      </c>
      <c r="O28" s="277"/>
      <c r="P28" s="277"/>
      <c r="Q28" s="277"/>
      <c r="R28" s="277"/>
      <c r="S28" s="277"/>
      <c r="T28" s="277"/>
      <c r="U28" s="277"/>
      <c r="V28" s="277"/>
      <c r="W28" s="277"/>
      <c r="X28" s="277"/>
      <c r="Y28" s="277"/>
      <c r="Z28" s="277"/>
      <c r="AA28" s="277"/>
      <c r="AB28" s="277"/>
      <c r="AC28" s="277"/>
      <c r="AD28" s="277"/>
      <c r="AE28" s="277"/>
      <c r="AF28" s="277"/>
    </row>
    <row r="29" spans="2:32" s="272" customFormat="1" ht="19.5" customHeight="1">
      <c r="B29" s="294" t="s">
        <v>2088</v>
      </c>
      <c r="C29" s="294"/>
      <c r="D29" s="294"/>
      <c r="E29" s="294"/>
      <c r="F29" s="294"/>
      <c r="G29" s="294"/>
      <c r="H29" s="294"/>
      <c r="I29" s="294"/>
      <c r="J29" s="294"/>
      <c r="K29" s="294"/>
      <c r="L29" s="294"/>
      <c r="M29" s="306"/>
      <c r="N29" s="303" t="s">
        <v>120</v>
      </c>
      <c r="O29" s="277"/>
      <c r="P29" s="277"/>
      <c r="Q29" s="277"/>
      <c r="R29" s="277"/>
      <c r="S29" s="277"/>
      <c r="T29" s="277"/>
      <c r="U29" s="277"/>
      <c r="V29" s="277"/>
      <c r="W29" s="277"/>
      <c r="X29" s="277"/>
      <c r="Y29" s="277"/>
      <c r="Z29" s="277"/>
      <c r="AA29" s="277"/>
      <c r="AB29" s="277"/>
      <c r="AC29" s="277"/>
      <c r="AD29" s="277"/>
      <c r="AE29" s="277"/>
      <c r="AF29" s="277"/>
    </row>
    <row r="30" spans="2:32" s="272" customFormat="1" ht="19.5" customHeight="1">
      <c r="B30" s="294"/>
      <c r="C30" s="294"/>
      <c r="D30" s="294"/>
      <c r="E30" s="294"/>
      <c r="F30" s="294"/>
      <c r="G30" s="294"/>
      <c r="H30" s="294"/>
      <c r="I30" s="294"/>
      <c r="J30" s="294"/>
      <c r="K30" s="294"/>
      <c r="L30" s="294"/>
      <c r="M30" s="306"/>
      <c r="N30" s="303" t="s">
        <v>120</v>
      </c>
      <c r="O30" s="277"/>
      <c r="P30" s="277"/>
      <c r="Q30" s="277"/>
      <c r="R30" s="277"/>
      <c r="S30" s="277"/>
      <c r="T30" s="277"/>
      <c r="U30" s="277"/>
      <c r="V30" s="277"/>
      <c r="W30" s="277"/>
      <c r="X30" s="277"/>
      <c r="Y30" s="277"/>
      <c r="Z30" s="277"/>
      <c r="AA30" s="277"/>
      <c r="AB30" s="277"/>
      <c r="AC30" s="277"/>
      <c r="AD30" s="277"/>
      <c r="AE30" s="277"/>
      <c r="AF30" s="277"/>
    </row>
    <row r="31" spans="2:32" s="272" customFormat="1" ht="19.5" customHeight="1">
      <c r="B31" s="294"/>
      <c r="C31" s="294"/>
      <c r="D31" s="294"/>
      <c r="E31" s="294"/>
      <c r="F31" s="294"/>
      <c r="G31" s="294"/>
      <c r="H31" s="294"/>
      <c r="I31" s="294"/>
      <c r="J31" s="294"/>
      <c r="K31" s="294"/>
      <c r="L31" s="294"/>
      <c r="M31" s="283"/>
      <c r="N31" s="304" t="s">
        <v>120</v>
      </c>
      <c r="O31" s="277"/>
      <c r="P31" s="277"/>
      <c r="Q31" s="277"/>
      <c r="R31" s="277"/>
      <c r="S31" s="277"/>
      <c r="T31" s="277"/>
      <c r="U31" s="277"/>
      <c r="V31" s="277"/>
      <c r="W31" s="277"/>
      <c r="X31" s="277"/>
      <c r="Y31" s="277"/>
      <c r="Z31" s="277"/>
      <c r="AA31" s="277"/>
      <c r="AB31" s="277"/>
      <c r="AC31" s="277"/>
      <c r="AD31" s="277"/>
      <c r="AE31" s="277"/>
      <c r="AF31" s="277"/>
    </row>
    <row r="32" spans="2:32" s="272" customFormat="1" ht="19.5" customHeight="1">
      <c r="B32" s="294" t="s">
        <v>1457</v>
      </c>
      <c r="C32" s="294"/>
      <c r="D32" s="294"/>
      <c r="E32" s="294"/>
      <c r="F32" s="294"/>
      <c r="G32" s="294"/>
      <c r="H32" s="294"/>
      <c r="I32" s="294"/>
      <c r="J32" s="294"/>
      <c r="K32" s="294"/>
      <c r="L32" s="294"/>
      <c r="M32" s="306"/>
      <c r="N32" s="303" t="s">
        <v>120</v>
      </c>
      <c r="O32" s="277"/>
      <c r="P32" s="277"/>
      <c r="Q32" s="277"/>
      <c r="R32" s="277"/>
      <c r="S32" s="277"/>
      <c r="T32" s="277"/>
      <c r="U32" s="277"/>
      <c r="V32" s="277"/>
      <c r="W32" s="277"/>
      <c r="X32" s="277"/>
      <c r="Y32" s="277"/>
      <c r="Z32" s="277"/>
      <c r="AA32" s="277"/>
      <c r="AB32" s="277"/>
      <c r="AC32" s="277"/>
      <c r="AD32" s="277"/>
      <c r="AE32" s="277"/>
      <c r="AF32" s="277"/>
    </row>
    <row r="33" spans="1:32" s="272" customFormat="1" ht="19.5" customHeight="1">
      <c r="A33" s="272"/>
      <c r="B33" s="294"/>
      <c r="C33" s="294"/>
      <c r="D33" s="294"/>
      <c r="E33" s="294"/>
      <c r="F33" s="294"/>
      <c r="G33" s="294"/>
      <c r="H33" s="294"/>
      <c r="I33" s="294"/>
      <c r="J33" s="294"/>
      <c r="K33" s="294"/>
      <c r="L33" s="294"/>
      <c r="M33" s="306"/>
      <c r="N33" s="303" t="s">
        <v>120</v>
      </c>
      <c r="O33" s="277"/>
      <c r="P33" s="277"/>
      <c r="Q33" s="277"/>
      <c r="R33" s="277"/>
      <c r="S33" s="277"/>
      <c r="T33" s="277"/>
      <c r="U33" s="277"/>
      <c r="V33" s="277"/>
      <c r="W33" s="277"/>
      <c r="X33" s="277"/>
      <c r="Y33" s="277"/>
      <c r="Z33" s="277"/>
      <c r="AA33" s="277"/>
      <c r="AB33" s="277"/>
      <c r="AC33" s="277"/>
      <c r="AD33" s="277"/>
      <c r="AE33" s="277"/>
      <c r="AF33" s="277"/>
    </row>
    <row r="34" spans="1:32" s="272" customFormat="1" ht="19.5" customHeight="1">
      <c r="A34" s="272"/>
      <c r="B34" s="294"/>
      <c r="C34" s="294"/>
      <c r="D34" s="294"/>
      <c r="E34" s="294"/>
      <c r="F34" s="294"/>
      <c r="G34" s="294"/>
      <c r="H34" s="294"/>
      <c r="I34" s="294"/>
      <c r="J34" s="294"/>
      <c r="K34" s="294"/>
      <c r="L34" s="294"/>
      <c r="M34" s="283"/>
      <c r="N34" s="304" t="s">
        <v>120</v>
      </c>
      <c r="O34" s="277"/>
      <c r="P34" s="277"/>
      <c r="Q34" s="277"/>
      <c r="R34" s="277"/>
      <c r="S34" s="277"/>
      <c r="T34" s="277"/>
      <c r="U34" s="277"/>
      <c r="V34" s="277"/>
      <c r="W34" s="277"/>
      <c r="X34" s="277"/>
      <c r="Y34" s="277"/>
      <c r="Z34" s="277"/>
      <c r="AA34" s="277"/>
      <c r="AB34" s="277"/>
      <c r="AC34" s="277"/>
      <c r="AD34" s="277"/>
      <c r="AE34" s="277"/>
      <c r="AF34" s="277"/>
    </row>
    <row r="35" spans="1:32" s="272" customFormat="1" ht="19.5" customHeight="1">
      <c r="A35" s="272"/>
      <c r="B35" s="294" t="s">
        <v>2089</v>
      </c>
      <c r="C35" s="294"/>
      <c r="D35" s="294"/>
      <c r="E35" s="294"/>
      <c r="F35" s="294"/>
      <c r="G35" s="294"/>
      <c r="H35" s="294"/>
      <c r="I35" s="294"/>
      <c r="J35" s="294"/>
      <c r="K35" s="294"/>
      <c r="L35" s="294"/>
      <c r="M35" s="283"/>
      <c r="N35" s="288" t="s">
        <v>120</v>
      </c>
      <c r="O35" s="277"/>
      <c r="P35" s="277"/>
      <c r="Q35" s="277"/>
      <c r="R35" s="277"/>
      <c r="S35" s="277"/>
      <c r="T35" s="277"/>
      <c r="U35" s="277"/>
      <c r="V35" s="277"/>
      <c r="W35" s="277"/>
      <c r="X35" s="277"/>
      <c r="Y35" s="277"/>
      <c r="Z35" s="277"/>
      <c r="AA35" s="277"/>
      <c r="AB35" s="277"/>
      <c r="AC35" s="277"/>
      <c r="AD35" s="277"/>
      <c r="AE35" s="277"/>
      <c r="AF35" s="277"/>
    </row>
    <row r="36" spans="1:32" s="272" customFormat="1" ht="19.5" customHeight="1">
      <c r="A36" s="272"/>
      <c r="B36" s="294"/>
      <c r="C36" s="294"/>
      <c r="D36" s="294"/>
      <c r="E36" s="294"/>
      <c r="F36" s="294"/>
      <c r="G36" s="294"/>
      <c r="H36" s="294"/>
      <c r="I36" s="294"/>
      <c r="J36" s="294"/>
      <c r="K36" s="294"/>
      <c r="L36" s="294"/>
      <c r="M36" s="283"/>
      <c r="N36" s="288" t="s">
        <v>120</v>
      </c>
      <c r="O36" s="277"/>
      <c r="P36" s="277"/>
      <c r="Q36" s="277"/>
      <c r="R36" s="277"/>
      <c r="S36" s="277"/>
      <c r="T36" s="277"/>
      <c r="U36" s="277"/>
      <c r="V36" s="277"/>
      <c r="W36" s="277"/>
      <c r="X36" s="277"/>
      <c r="Y36" s="277"/>
      <c r="Z36" s="277"/>
      <c r="AA36" s="277"/>
      <c r="AB36" s="277"/>
      <c r="AC36" s="277"/>
      <c r="AD36" s="277"/>
      <c r="AE36" s="277"/>
      <c r="AF36" s="277"/>
    </row>
    <row r="37" spans="1:32" s="272" customFormat="1" ht="19.5" customHeight="1">
      <c r="A37" s="272"/>
      <c r="B37" s="294"/>
      <c r="C37" s="294"/>
      <c r="D37" s="294"/>
      <c r="E37" s="294"/>
      <c r="F37" s="294"/>
      <c r="G37" s="294"/>
      <c r="H37" s="294"/>
      <c r="I37" s="294"/>
      <c r="J37" s="294"/>
      <c r="K37" s="294"/>
      <c r="L37" s="294"/>
      <c r="M37" s="283"/>
      <c r="N37" s="288" t="s">
        <v>120</v>
      </c>
      <c r="O37" s="277"/>
      <c r="P37" s="277"/>
      <c r="Q37" s="277"/>
      <c r="R37" s="277"/>
      <c r="S37" s="277"/>
      <c r="T37" s="277"/>
      <c r="U37" s="277"/>
      <c r="V37" s="277"/>
      <c r="W37" s="277"/>
      <c r="X37" s="277"/>
      <c r="Y37" s="277"/>
      <c r="Z37" s="277"/>
      <c r="AA37" s="277"/>
      <c r="AB37" s="277"/>
      <c r="AC37" s="277"/>
      <c r="AD37" s="277"/>
      <c r="AE37" s="277"/>
      <c r="AF37" s="277"/>
    </row>
    <row r="39" spans="1:32">
      <c r="B39" s="271" t="s">
        <v>39</v>
      </c>
    </row>
    <row r="40" spans="1:32">
      <c r="B40" s="271" t="s">
        <v>134</v>
      </c>
    </row>
    <row r="42" spans="1:32">
      <c r="A42" s="271" t="s">
        <v>197</v>
      </c>
      <c r="J42" s="275"/>
      <c r="K42" s="275"/>
      <c r="L42" s="275"/>
      <c r="M42" s="301"/>
      <c r="N42" s="271" t="s">
        <v>37</v>
      </c>
      <c r="O42" s="281"/>
      <c r="P42" s="281"/>
      <c r="Q42" s="271" t="s">
        <v>45</v>
      </c>
      <c r="R42" s="281"/>
      <c r="S42" s="281"/>
      <c r="T42" s="271" t="s">
        <v>16</v>
      </c>
    </row>
    <row r="122" spans="3:7">
      <c r="C122" s="279"/>
      <c r="D122" s="279"/>
      <c r="E122" s="279"/>
      <c r="F122" s="279"/>
      <c r="G122" s="279"/>
    </row>
    <row r="123" spans="3:7">
      <c r="C123" s="28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5" type="Hiragana"/>
  <pageMargins left="0.7" right="0.7" top="0.75" bottom="0.75" header="0.511811023622047" footer="0.511811023622047"/>
  <pageSetup paperSize="9" scale="76" fitToWidth="1" fitToHeight="1" orientation="portrait" usePrinterDefaults="1"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WVX50"/>
  <sheetViews>
    <sheetView workbookViewId="0">
      <selection activeCell="M11" sqref="M11:M12"/>
    </sheetView>
  </sheetViews>
  <sheetFormatPr defaultColWidth="8.68359375" defaultRowHeight="13.5"/>
  <cols>
    <col min="1" max="13" width="5.7578125" style="670" customWidth="1"/>
    <col min="14" max="14" width="9.62890625" style="670" customWidth="1"/>
    <col min="15" max="15" width="4" style="670" customWidth="1"/>
    <col min="16" max="16" width="5.7578125" style="670" customWidth="1"/>
    <col min="257" max="269" width="5.7578125" style="670" customWidth="1"/>
    <col min="270" max="270" width="9.62890625" style="670" customWidth="1"/>
    <col min="271" max="271" width="4" style="670" customWidth="1"/>
    <col min="272" max="272" width="5.7578125" style="670" customWidth="1"/>
    <col min="513" max="525" width="5.7578125" style="670" customWidth="1"/>
    <col min="526" max="526" width="9.62890625" style="670" customWidth="1"/>
    <col min="527" max="527" width="4" style="670" customWidth="1"/>
    <col min="528" max="528" width="5.7578125" style="670" customWidth="1"/>
    <col min="769" max="781" width="5.7578125" style="670" customWidth="1"/>
    <col min="782" max="782" width="9.62890625" style="670" customWidth="1"/>
    <col min="783" max="783" width="4" style="670" customWidth="1"/>
    <col min="784" max="784" width="5.7578125" style="670" customWidth="1"/>
    <col min="1025" max="1037" width="5.7578125" style="670" customWidth="1"/>
    <col min="1038" max="1038" width="9.62890625" style="670" customWidth="1"/>
    <col min="1039" max="1039" width="4" style="670" customWidth="1"/>
    <col min="1040" max="1040" width="5.7578125" style="670" customWidth="1"/>
    <col min="1281" max="1293" width="5.7578125" style="670" customWidth="1"/>
    <col min="1294" max="1294" width="9.62890625" style="670" customWidth="1"/>
    <col min="1295" max="1295" width="4" style="670" customWidth="1"/>
    <col min="1296" max="1296" width="5.7578125" style="670" customWidth="1"/>
    <col min="1537" max="1549" width="5.7578125" style="670" customWidth="1"/>
    <col min="1550" max="1550" width="9.62890625" style="670" customWidth="1"/>
    <col min="1551" max="1551" width="4" style="670" customWidth="1"/>
    <col min="1552" max="1552" width="5.7578125" style="670" customWidth="1"/>
    <col min="1793" max="1805" width="5.7578125" style="670" customWidth="1"/>
    <col min="1806" max="1806" width="9.62890625" style="670" customWidth="1"/>
    <col min="1807" max="1807" width="4" style="670" customWidth="1"/>
    <col min="1808" max="1808" width="5.7578125" style="670" customWidth="1"/>
    <col min="2049" max="2061" width="5.7578125" style="670" customWidth="1"/>
    <col min="2062" max="2062" width="9.62890625" style="670" customWidth="1"/>
    <col min="2063" max="2063" width="4" style="670" customWidth="1"/>
    <col min="2064" max="2064" width="5.7578125" style="670" customWidth="1"/>
    <col min="2305" max="2317" width="5.7578125" style="670" customWidth="1"/>
    <col min="2318" max="2318" width="9.62890625" style="670" customWidth="1"/>
    <col min="2319" max="2319" width="4" style="670" customWidth="1"/>
    <col min="2320" max="2320" width="5.7578125" style="670" customWidth="1"/>
    <col min="2561" max="2573" width="5.7578125" style="670" customWidth="1"/>
    <col min="2574" max="2574" width="9.62890625" style="670" customWidth="1"/>
    <col min="2575" max="2575" width="4" style="670" customWidth="1"/>
    <col min="2576" max="2576" width="5.7578125" style="670" customWidth="1"/>
    <col min="2817" max="2829" width="5.7578125" style="670" customWidth="1"/>
    <col min="2830" max="2830" width="9.62890625" style="670" customWidth="1"/>
    <col min="2831" max="2831" width="4" style="670" customWidth="1"/>
    <col min="2832" max="2832" width="5.7578125" style="670" customWidth="1"/>
    <col min="3073" max="3085" width="5.7578125" style="670" customWidth="1"/>
    <col min="3086" max="3086" width="9.62890625" style="670" customWidth="1"/>
    <col min="3087" max="3087" width="4" style="670" customWidth="1"/>
    <col min="3088" max="3088" width="5.7578125" style="670" customWidth="1"/>
    <col min="3329" max="3341" width="5.7578125" style="670" customWidth="1"/>
    <col min="3342" max="3342" width="9.62890625" style="670" customWidth="1"/>
    <col min="3343" max="3343" width="4" style="670" customWidth="1"/>
    <col min="3344" max="3344" width="5.7578125" style="670" customWidth="1"/>
    <col min="3585" max="3597" width="5.7578125" style="670" customWidth="1"/>
    <col min="3598" max="3598" width="9.62890625" style="670" customWidth="1"/>
    <col min="3599" max="3599" width="4" style="670" customWidth="1"/>
    <col min="3600" max="3600" width="5.7578125" style="670" customWidth="1"/>
    <col min="3841" max="3853" width="5.7578125" style="670" customWidth="1"/>
    <col min="3854" max="3854" width="9.62890625" style="670" customWidth="1"/>
    <col min="3855" max="3855" width="4" style="670" customWidth="1"/>
    <col min="3856" max="3856" width="5.7578125" style="670" customWidth="1"/>
    <col min="4097" max="4109" width="5.7578125" style="670" customWidth="1"/>
    <col min="4110" max="4110" width="9.62890625" style="670" customWidth="1"/>
    <col min="4111" max="4111" width="4" style="670" customWidth="1"/>
    <col min="4112" max="4112" width="5.7578125" style="670" customWidth="1"/>
    <col min="4353" max="4365" width="5.7578125" style="670" customWidth="1"/>
    <col min="4366" max="4366" width="9.62890625" style="670" customWidth="1"/>
    <col min="4367" max="4367" width="4" style="670" customWidth="1"/>
    <col min="4368" max="4368" width="5.7578125" style="670" customWidth="1"/>
    <col min="4609" max="4621" width="5.7578125" style="670" customWidth="1"/>
    <col min="4622" max="4622" width="9.62890625" style="670" customWidth="1"/>
    <col min="4623" max="4623" width="4" style="670" customWidth="1"/>
    <col min="4624" max="4624" width="5.7578125" style="670" customWidth="1"/>
    <col min="4865" max="4877" width="5.7578125" style="670" customWidth="1"/>
    <col min="4878" max="4878" width="9.62890625" style="670" customWidth="1"/>
    <col min="4879" max="4879" width="4" style="670" customWidth="1"/>
    <col min="4880" max="4880" width="5.7578125" style="670" customWidth="1"/>
    <col min="5121" max="5133" width="5.7578125" style="670" customWidth="1"/>
    <col min="5134" max="5134" width="9.62890625" style="670" customWidth="1"/>
    <col min="5135" max="5135" width="4" style="670" customWidth="1"/>
    <col min="5136" max="5136" width="5.7578125" style="670" customWidth="1"/>
    <col min="5377" max="5389" width="5.7578125" style="670" customWidth="1"/>
    <col min="5390" max="5390" width="9.62890625" style="670" customWidth="1"/>
    <col min="5391" max="5391" width="4" style="670" customWidth="1"/>
    <col min="5392" max="5392" width="5.7578125" style="670" customWidth="1"/>
    <col min="5633" max="5645" width="5.7578125" style="670" customWidth="1"/>
    <col min="5646" max="5646" width="9.62890625" style="670" customWidth="1"/>
    <col min="5647" max="5647" width="4" style="670" customWidth="1"/>
    <col min="5648" max="5648" width="5.7578125" style="670" customWidth="1"/>
    <col min="5889" max="5901" width="5.7578125" style="670" customWidth="1"/>
    <col min="5902" max="5902" width="9.62890625" style="670" customWidth="1"/>
    <col min="5903" max="5903" width="4" style="670" customWidth="1"/>
    <col min="5904" max="5904" width="5.7578125" style="670" customWidth="1"/>
    <col min="6145" max="6157" width="5.7578125" style="670" customWidth="1"/>
    <col min="6158" max="6158" width="9.62890625" style="670" customWidth="1"/>
    <col min="6159" max="6159" width="4" style="670" customWidth="1"/>
    <col min="6160" max="6160" width="5.7578125" style="670" customWidth="1"/>
    <col min="6401" max="6413" width="5.7578125" style="670" customWidth="1"/>
    <col min="6414" max="6414" width="9.62890625" style="670" customWidth="1"/>
    <col min="6415" max="6415" width="4" style="670" customWidth="1"/>
    <col min="6416" max="6416" width="5.7578125" style="670" customWidth="1"/>
    <col min="6657" max="6669" width="5.7578125" style="670" customWidth="1"/>
    <col min="6670" max="6670" width="9.62890625" style="670" customWidth="1"/>
    <col min="6671" max="6671" width="4" style="670" customWidth="1"/>
    <col min="6672" max="6672" width="5.7578125" style="670" customWidth="1"/>
    <col min="6913" max="6925" width="5.7578125" style="670" customWidth="1"/>
    <col min="6926" max="6926" width="9.62890625" style="670" customWidth="1"/>
    <col min="6927" max="6927" width="4" style="670" customWidth="1"/>
    <col min="6928" max="6928" width="5.7578125" style="670" customWidth="1"/>
    <col min="7169" max="7181" width="5.7578125" style="670" customWidth="1"/>
    <col min="7182" max="7182" width="9.62890625" style="670" customWidth="1"/>
    <col min="7183" max="7183" width="4" style="670" customWidth="1"/>
    <col min="7184" max="7184" width="5.7578125" style="670" customWidth="1"/>
    <col min="7425" max="7437" width="5.7578125" style="670" customWidth="1"/>
    <col min="7438" max="7438" width="9.62890625" style="670" customWidth="1"/>
    <col min="7439" max="7439" width="4" style="670" customWidth="1"/>
    <col min="7440" max="7440" width="5.7578125" style="670" customWidth="1"/>
    <col min="7681" max="7693" width="5.7578125" style="670" customWidth="1"/>
    <col min="7694" max="7694" width="9.62890625" style="670" customWidth="1"/>
    <col min="7695" max="7695" width="4" style="670" customWidth="1"/>
    <col min="7696" max="7696" width="5.7578125" style="670" customWidth="1"/>
    <col min="7937" max="7949" width="5.7578125" style="670" customWidth="1"/>
    <col min="7950" max="7950" width="9.62890625" style="670" customWidth="1"/>
    <col min="7951" max="7951" width="4" style="670" customWidth="1"/>
    <col min="7952" max="7952" width="5.7578125" style="670" customWidth="1"/>
    <col min="8193" max="8205" width="5.7578125" style="670" customWidth="1"/>
    <col min="8206" max="8206" width="9.62890625" style="670" customWidth="1"/>
    <col min="8207" max="8207" width="4" style="670" customWidth="1"/>
    <col min="8208" max="8208" width="5.7578125" style="670" customWidth="1"/>
    <col min="8449" max="8461" width="5.7578125" style="670" customWidth="1"/>
    <col min="8462" max="8462" width="9.62890625" style="670" customWidth="1"/>
    <col min="8463" max="8463" width="4" style="670" customWidth="1"/>
    <col min="8464" max="8464" width="5.7578125" style="670" customWidth="1"/>
    <col min="8705" max="8717" width="5.7578125" style="670" customWidth="1"/>
    <col min="8718" max="8718" width="9.62890625" style="670" customWidth="1"/>
    <col min="8719" max="8719" width="4" style="670" customWidth="1"/>
    <col min="8720" max="8720" width="5.7578125" style="670" customWidth="1"/>
    <col min="8961" max="8973" width="5.7578125" style="670" customWidth="1"/>
    <col min="8974" max="8974" width="9.62890625" style="670" customWidth="1"/>
    <col min="8975" max="8975" width="4" style="670" customWidth="1"/>
    <col min="8976" max="8976" width="5.7578125" style="670" customWidth="1"/>
    <col min="9217" max="9229" width="5.7578125" style="670" customWidth="1"/>
    <col min="9230" max="9230" width="9.62890625" style="670" customWidth="1"/>
    <col min="9231" max="9231" width="4" style="670" customWidth="1"/>
    <col min="9232" max="9232" width="5.7578125" style="670" customWidth="1"/>
    <col min="9473" max="9485" width="5.7578125" style="670" customWidth="1"/>
    <col min="9486" max="9486" width="9.62890625" style="670" customWidth="1"/>
    <col min="9487" max="9487" width="4" style="670" customWidth="1"/>
    <col min="9488" max="9488" width="5.7578125" style="670" customWidth="1"/>
    <col min="9729" max="9741" width="5.7578125" style="670" customWidth="1"/>
    <col min="9742" max="9742" width="9.62890625" style="670" customWidth="1"/>
    <col min="9743" max="9743" width="4" style="670" customWidth="1"/>
    <col min="9744" max="9744" width="5.7578125" style="670" customWidth="1"/>
    <col min="9985" max="9997" width="5.7578125" style="670" customWidth="1"/>
    <col min="9998" max="9998" width="9.62890625" style="670" customWidth="1"/>
    <col min="9999" max="9999" width="4" style="670" customWidth="1"/>
    <col min="10000" max="10000" width="5.7578125" style="670" customWidth="1"/>
    <col min="10241" max="10253" width="5.7578125" style="670" customWidth="1"/>
    <col min="10254" max="10254" width="9.62890625" style="670" customWidth="1"/>
    <col min="10255" max="10255" width="4" style="670" customWidth="1"/>
    <col min="10256" max="10256" width="5.7578125" style="670" customWidth="1"/>
    <col min="10497" max="10509" width="5.7578125" style="670" customWidth="1"/>
    <col min="10510" max="10510" width="9.62890625" style="670" customWidth="1"/>
    <col min="10511" max="10511" width="4" style="670" customWidth="1"/>
    <col min="10512" max="10512" width="5.7578125" style="670" customWidth="1"/>
    <col min="10753" max="10765" width="5.7578125" style="670" customWidth="1"/>
    <col min="10766" max="10766" width="9.62890625" style="670" customWidth="1"/>
    <col min="10767" max="10767" width="4" style="670" customWidth="1"/>
    <col min="10768" max="10768" width="5.7578125" style="670" customWidth="1"/>
    <col min="11009" max="11021" width="5.7578125" style="670" customWidth="1"/>
    <col min="11022" max="11022" width="9.62890625" style="670" customWidth="1"/>
    <col min="11023" max="11023" width="4" style="670" customWidth="1"/>
    <col min="11024" max="11024" width="5.7578125" style="670" customWidth="1"/>
    <col min="11265" max="11277" width="5.7578125" style="670" customWidth="1"/>
    <col min="11278" max="11278" width="9.62890625" style="670" customWidth="1"/>
    <col min="11279" max="11279" width="4" style="670" customWidth="1"/>
    <col min="11280" max="11280" width="5.7578125" style="670" customWidth="1"/>
    <col min="11521" max="11533" width="5.7578125" style="670" customWidth="1"/>
    <col min="11534" max="11534" width="9.62890625" style="670" customWidth="1"/>
    <col min="11535" max="11535" width="4" style="670" customWidth="1"/>
    <col min="11536" max="11536" width="5.7578125" style="670" customWidth="1"/>
    <col min="11777" max="11789" width="5.7578125" style="670" customWidth="1"/>
    <col min="11790" max="11790" width="9.62890625" style="670" customWidth="1"/>
    <col min="11791" max="11791" width="4" style="670" customWidth="1"/>
    <col min="11792" max="11792" width="5.7578125" style="670" customWidth="1"/>
    <col min="12033" max="12045" width="5.7578125" style="670" customWidth="1"/>
    <col min="12046" max="12046" width="9.62890625" style="670" customWidth="1"/>
    <col min="12047" max="12047" width="4" style="670" customWidth="1"/>
    <col min="12048" max="12048" width="5.7578125" style="670" customWidth="1"/>
    <col min="12289" max="12301" width="5.7578125" style="670" customWidth="1"/>
    <col min="12302" max="12302" width="9.62890625" style="670" customWidth="1"/>
    <col min="12303" max="12303" width="4" style="670" customWidth="1"/>
    <col min="12304" max="12304" width="5.7578125" style="670" customWidth="1"/>
    <col min="12545" max="12557" width="5.7578125" style="670" customWidth="1"/>
    <col min="12558" max="12558" width="9.62890625" style="670" customWidth="1"/>
    <col min="12559" max="12559" width="4" style="670" customWidth="1"/>
    <col min="12560" max="12560" width="5.7578125" style="670" customWidth="1"/>
    <col min="12801" max="12813" width="5.7578125" style="670" customWidth="1"/>
    <col min="12814" max="12814" width="9.62890625" style="670" customWidth="1"/>
    <col min="12815" max="12815" width="4" style="670" customWidth="1"/>
    <col min="12816" max="12816" width="5.7578125" style="670" customWidth="1"/>
    <col min="13057" max="13069" width="5.7578125" style="670" customWidth="1"/>
    <col min="13070" max="13070" width="9.62890625" style="670" customWidth="1"/>
    <col min="13071" max="13071" width="4" style="670" customWidth="1"/>
    <col min="13072" max="13072" width="5.7578125" style="670" customWidth="1"/>
    <col min="13313" max="13325" width="5.7578125" style="670" customWidth="1"/>
    <col min="13326" max="13326" width="9.62890625" style="670" customWidth="1"/>
    <col min="13327" max="13327" width="4" style="670" customWidth="1"/>
    <col min="13328" max="13328" width="5.7578125" style="670" customWidth="1"/>
    <col min="13569" max="13581" width="5.7578125" style="670" customWidth="1"/>
    <col min="13582" max="13582" width="9.62890625" style="670" customWidth="1"/>
    <col min="13583" max="13583" width="4" style="670" customWidth="1"/>
    <col min="13584" max="13584" width="5.7578125" style="670" customWidth="1"/>
    <col min="13825" max="13837" width="5.7578125" style="670" customWidth="1"/>
    <col min="13838" max="13838" width="9.62890625" style="670" customWidth="1"/>
    <col min="13839" max="13839" width="4" style="670" customWidth="1"/>
    <col min="13840" max="13840" width="5.7578125" style="670" customWidth="1"/>
    <col min="14081" max="14093" width="5.7578125" style="670" customWidth="1"/>
    <col min="14094" max="14094" width="9.62890625" style="670" customWidth="1"/>
    <col min="14095" max="14095" width="4" style="670" customWidth="1"/>
    <col min="14096" max="14096" width="5.7578125" style="670" customWidth="1"/>
    <col min="14337" max="14349" width="5.7578125" style="670" customWidth="1"/>
    <col min="14350" max="14350" width="9.62890625" style="670" customWidth="1"/>
    <col min="14351" max="14351" width="4" style="670" customWidth="1"/>
    <col min="14352" max="14352" width="5.7578125" style="670" customWidth="1"/>
    <col min="14593" max="14605" width="5.7578125" style="670" customWidth="1"/>
    <col min="14606" max="14606" width="9.62890625" style="670" customWidth="1"/>
    <col min="14607" max="14607" width="4" style="670" customWidth="1"/>
    <col min="14608" max="14608" width="5.7578125" style="670" customWidth="1"/>
    <col min="14849" max="14861" width="5.7578125" style="670" customWidth="1"/>
    <col min="14862" max="14862" width="9.62890625" style="670" customWidth="1"/>
    <col min="14863" max="14863" width="4" style="670" customWidth="1"/>
    <col min="14864" max="14864" width="5.7578125" style="670" customWidth="1"/>
    <col min="15105" max="15117" width="5.7578125" style="670" customWidth="1"/>
    <col min="15118" max="15118" width="9.62890625" style="670" customWidth="1"/>
    <col min="15119" max="15119" width="4" style="670" customWidth="1"/>
    <col min="15120" max="15120" width="5.7578125" style="670" customWidth="1"/>
    <col min="15361" max="15373" width="5.7578125" style="670" customWidth="1"/>
    <col min="15374" max="15374" width="9.62890625" style="670" customWidth="1"/>
    <col min="15375" max="15375" width="4" style="670" customWidth="1"/>
    <col min="15376" max="15376" width="5.7578125" style="670" customWidth="1"/>
    <col min="15617" max="15629" width="5.7578125" style="670" customWidth="1"/>
    <col min="15630" max="15630" width="9.62890625" style="670" customWidth="1"/>
    <col min="15631" max="15631" width="4" style="670" customWidth="1"/>
    <col min="15632" max="15632" width="5.7578125" style="670" customWidth="1"/>
    <col min="15873" max="15885" width="5.7578125" style="670" customWidth="1"/>
    <col min="15886" max="15886" width="9.62890625" style="670" customWidth="1"/>
    <col min="15887" max="15887" width="4" style="670" customWidth="1"/>
    <col min="15888" max="15888" width="5.7578125" style="670" customWidth="1"/>
    <col min="16129" max="16141" width="5.7578125" style="670" customWidth="1"/>
    <col min="16142" max="16142" width="9.62890625" style="670" customWidth="1"/>
    <col min="16143" max="16143" width="4" style="670" customWidth="1"/>
    <col min="16144" max="16144" width="5.7578125" style="670" customWidth="1"/>
  </cols>
  <sheetData>
    <row r="1" spans="1:15" ht="13.8">
      <c r="B1" s="670" t="s">
        <v>2090</v>
      </c>
    </row>
    <row r="3" spans="1:15" ht="14.25" customHeight="1">
      <c r="A3" s="1103" t="s">
        <v>1073</v>
      </c>
      <c r="B3" s="1103"/>
      <c r="C3" s="1103"/>
      <c r="D3" s="1103"/>
      <c r="E3" s="1103"/>
      <c r="F3" s="1103"/>
      <c r="G3" s="1103"/>
      <c r="H3" s="1103"/>
      <c r="I3" s="1103"/>
      <c r="J3" s="1103"/>
      <c r="K3" s="1103"/>
      <c r="L3" s="1103"/>
      <c r="M3" s="1103"/>
      <c r="N3" s="1103"/>
      <c r="O3" s="1103"/>
    </row>
    <row r="4" spans="1:15">
      <c r="A4" s="743" t="s">
        <v>1923</v>
      </c>
      <c r="B4" s="1110"/>
      <c r="C4" s="1110"/>
      <c r="D4" s="1110"/>
      <c r="E4" s="1110"/>
      <c r="F4" s="1110"/>
      <c r="G4" s="1110"/>
      <c r="H4" s="1110"/>
      <c r="I4" s="1110"/>
      <c r="J4" s="1110"/>
      <c r="K4" s="1110"/>
      <c r="L4" s="743"/>
      <c r="M4" s="743"/>
      <c r="N4" s="743"/>
      <c r="O4" s="743"/>
    </row>
    <row r="5" spans="1:15">
      <c r="A5" s="743" t="s">
        <v>2091</v>
      </c>
      <c r="B5" s="743"/>
      <c r="C5" s="743"/>
      <c r="D5" s="743"/>
      <c r="E5" s="743"/>
      <c r="F5" s="743"/>
      <c r="G5" s="1119"/>
      <c r="H5" s="1119"/>
      <c r="I5" s="1119"/>
      <c r="J5" s="1119"/>
      <c r="K5" s="1123" t="s">
        <v>1989</v>
      </c>
      <c r="L5" s="743"/>
      <c r="M5" s="743"/>
      <c r="N5" s="743"/>
      <c r="O5" s="743"/>
    </row>
    <row r="6" spans="1:15">
      <c r="A6" s="743"/>
      <c r="B6" s="743"/>
      <c r="C6" s="743"/>
      <c r="D6" s="743"/>
      <c r="E6" s="743"/>
      <c r="F6" s="743"/>
      <c r="G6" s="743" t="s">
        <v>2092</v>
      </c>
      <c r="H6" s="743"/>
      <c r="I6" s="743"/>
      <c r="J6" s="743"/>
      <c r="K6" s="743"/>
      <c r="L6" s="743"/>
      <c r="M6" s="743"/>
      <c r="N6" s="743"/>
      <c r="O6" s="743"/>
    </row>
    <row r="7" spans="1:15">
      <c r="A7" s="670" t="s">
        <v>1851</v>
      </c>
      <c r="B7" s="1111"/>
      <c r="C7" s="1111"/>
      <c r="D7" s="1111"/>
      <c r="E7" s="1111"/>
      <c r="F7" s="1111"/>
      <c r="G7" s="1111"/>
      <c r="H7" s="1111"/>
      <c r="I7" s="1111"/>
      <c r="J7" s="1111"/>
      <c r="K7" s="1111"/>
      <c r="L7" s="1111"/>
      <c r="M7" s="1111"/>
      <c r="N7" s="1111"/>
      <c r="O7" s="1111"/>
    </row>
    <row r="8" spans="1:15">
      <c r="B8" s="1111"/>
      <c r="C8" s="1111"/>
      <c r="D8" s="1111"/>
      <c r="E8" s="1111"/>
      <c r="F8" s="1111"/>
      <c r="G8" s="1111"/>
      <c r="H8" s="1111"/>
      <c r="I8" s="1111"/>
      <c r="J8" s="1111"/>
      <c r="K8" s="1111"/>
      <c r="L8" s="1111"/>
      <c r="M8" s="1111"/>
      <c r="N8" s="1111"/>
    </row>
    <row r="9" spans="1:15">
      <c r="A9" s="670" t="s">
        <v>2093</v>
      </c>
      <c r="B9" s="1111"/>
      <c r="C9" s="1111"/>
      <c r="D9" s="1111"/>
      <c r="E9" s="1111"/>
      <c r="F9" s="1111"/>
      <c r="G9" s="1111"/>
      <c r="H9" s="1111"/>
      <c r="I9" s="1111"/>
      <c r="J9" s="1111"/>
      <c r="K9" s="1111"/>
      <c r="L9" s="1111"/>
      <c r="M9" s="1111"/>
      <c r="N9" s="1111"/>
      <c r="O9" s="1111"/>
    </row>
    <row r="10" spans="1:15">
      <c r="A10" s="670" t="s">
        <v>1536</v>
      </c>
      <c r="B10" s="1111"/>
      <c r="C10" s="1111"/>
      <c r="D10" s="1111"/>
      <c r="E10" s="1111"/>
      <c r="F10" s="1111"/>
      <c r="G10" s="1111"/>
      <c r="H10" s="1111"/>
      <c r="I10" s="1111"/>
      <c r="J10" s="1111"/>
      <c r="K10" s="1111"/>
      <c r="L10" s="1111"/>
      <c r="M10" s="1111"/>
      <c r="N10" s="1111"/>
      <c r="O10" s="1111"/>
    </row>
    <row r="11" spans="1:15" ht="19.5" customHeight="1">
      <c r="A11" s="1104"/>
      <c r="B11" s="1112"/>
      <c r="C11" s="1112"/>
      <c r="D11" s="1112" t="s">
        <v>33</v>
      </c>
      <c r="E11" s="1118"/>
      <c r="F11" s="1112" t="s">
        <v>37</v>
      </c>
      <c r="G11" s="1112"/>
      <c r="H11" s="1112"/>
      <c r="I11" s="1121"/>
      <c r="J11" s="1104" t="s">
        <v>33</v>
      </c>
      <c r="K11" s="1118"/>
      <c r="L11" s="1121" t="s">
        <v>37</v>
      </c>
      <c r="M11" s="1126" t="s">
        <v>2094</v>
      </c>
      <c r="N11" s="1130" t="s">
        <v>767</v>
      </c>
      <c r="O11" s="1111"/>
    </row>
    <row r="12" spans="1:15" ht="19.5" customHeight="1">
      <c r="A12" s="1105" t="s">
        <v>190</v>
      </c>
      <c r="B12" s="1105" t="s">
        <v>2095</v>
      </c>
      <c r="C12" s="1105" t="s">
        <v>1761</v>
      </c>
      <c r="D12" s="1105" t="s">
        <v>2096</v>
      </c>
      <c r="E12" s="1105" t="s">
        <v>1354</v>
      </c>
      <c r="F12" s="1105" t="s">
        <v>1495</v>
      </c>
      <c r="G12" s="1120" t="s">
        <v>1884</v>
      </c>
      <c r="H12" s="1105" t="s">
        <v>2097</v>
      </c>
      <c r="I12" s="1105" t="s">
        <v>1039</v>
      </c>
      <c r="J12" s="1105" t="s">
        <v>2024</v>
      </c>
      <c r="K12" s="1105" t="s">
        <v>2098</v>
      </c>
      <c r="L12" s="1105" t="s">
        <v>311</v>
      </c>
      <c r="M12" s="1126"/>
      <c r="N12" s="1130"/>
      <c r="O12" s="1111"/>
    </row>
    <row r="13" spans="1:15" ht="30.75" customHeight="1">
      <c r="A13" s="1106"/>
      <c r="B13" s="1106"/>
      <c r="C13" s="1106"/>
      <c r="D13" s="1106"/>
      <c r="E13" s="1106"/>
      <c r="F13" s="1106"/>
      <c r="G13" s="1106"/>
      <c r="H13" s="1106"/>
      <c r="I13" s="1106"/>
      <c r="J13" s="1106"/>
      <c r="K13" s="1106"/>
      <c r="L13" s="1124"/>
      <c r="M13" s="1127">
        <f>SUM(A13:K13)</f>
        <v>0</v>
      </c>
      <c r="N13" s="1127" t="e">
        <f>ROUNDUP(M13/COUNTIF(A13:K13,"&gt;=1"),0)</f>
        <v>#DIV/0!</v>
      </c>
      <c r="O13" s="1131"/>
    </row>
    <row r="14" spans="1:15">
      <c r="A14" s="1107" t="s">
        <v>1288</v>
      </c>
      <c r="B14" s="1107"/>
      <c r="C14" s="1107"/>
      <c r="D14" s="1107"/>
      <c r="E14" s="1107"/>
      <c r="F14" s="1107"/>
      <c r="G14" s="1107"/>
      <c r="H14" s="1107"/>
      <c r="I14" s="1107"/>
      <c r="J14" s="1107"/>
      <c r="K14" s="1107"/>
      <c r="L14" s="1107"/>
      <c r="M14" s="1128"/>
      <c r="N14" s="1107"/>
      <c r="O14" s="1107"/>
    </row>
    <row r="15" spans="1:15">
      <c r="A15" s="1107"/>
      <c r="B15" s="1107"/>
      <c r="C15" s="1107"/>
      <c r="D15" s="1107"/>
      <c r="E15" s="1107"/>
      <c r="F15" s="1107"/>
      <c r="G15" s="1107"/>
      <c r="H15" s="1107"/>
      <c r="I15" s="1107"/>
      <c r="J15" s="1107"/>
      <c r="K15" s="1107"/>
      <c r="L15" s="1107"/>
      <c r="M15" s="1107"/>
      <c r="N15" s="1107"/>
      <c r="O15" s="1107"/>
    </row>
    <row r="16" spans="1:15">
      <c r="A16" s="1107" t="s">
        <v>2099</v>
      </c>
      <c r="B16" s="1107"/>
      <c r="C16" s="1107"/>
      <c r="D16" s="1107" t="s">
        <v>205</v>
      </c>
      <c r="E16" s="1107"/>
      <c r="F16" s="1107"/>
      <c r="G16" s="1107" t="s">
        <v>2100</v>
      </c>
      <c r="H16" s="1113" t="s">
        <v>132</v>
      </c>
      <c r="I16" s="1113"/>
      <c r="J16" s="1113"/>
      <c r="K16" s="1113"/>
      <c r="L16" s="1107"/>
      <c r="M16" s="1107"/>
      <c r="N16" s="1107"/>
      <c r="O16" s="1107"/>
    </row>
    <row r="17" spans="1:15">
      <c r="A17" s="1107"/>
      <c r="B17" s="1107"/>
      <c r="C17" s="1107"/>
      <c r="D17" s="1113" t="s">
        <v>186</v>
      </c>
      <c r="E17" s="1113"/>
      <c r="F17" s="1113"/>
      <c r="G17" s="1107" t="s">
        <v>2100</v>
      </c>
      <c r="H17" s="1113" t="s">
        <v>2101</v>
      </c>
      <c r="I17" s="1113"/>
      <c r="J17" s="1113"/>
      <c r="K17" s="1113"/>
      <c r="L17" s="1113"/>
      <c r="M17" s="1113"/>
      <c r="N17" s="1113"/>
      <c r="O17" s="1113"/>
    </row>
    <row r="18" spans="1:15">
      <c r="A18" s="1107"/>
      <c r="B18" s="1107"/>
      <c r="C18" s="1107"/>
      <c r="D18" s="1113" t="s">
        <v>1025</v>
      </c>
      <c r="E18" s="1113"/>
      <c r="F18" s="1113"/>
      <c r="G18" s="1107" t="s">
        <v>2100</v>
      </c>
      <c r="H18" s="1113" t="s">
        <v>911</v>
      </c>
      <c r="I18" s="1113"/>
      <c r="J18" s="1113"/>
      <c r="K18" s="1113"/>
      <c r="L18" s="1113"/>
      <c r="M18" s="1113"/>
      <c r="N18" s="1113"/>
      <c r="O18" s="1113"/>
    </row>
    <row r="19" spans="1:15">
      <c r="A19" s="1107"/>
      <c r="B19" s="1107"/>
      <c r="C19" s="1107"/>
      <c r="D19" s="1115" t="s">
        <v>1580</v>
      </c>
      <c r="E19" s="1113"/>
      <c r="F19" s="1113"/>
      <c r="G19" s="1107" t="s">
        <v>2100</v>
      </c>
      <c r="H19" s="1113" t="s">
        <v>517</v>
      </c>
      <c r="I19" s="1113"/>
      <c r="J19" s="1113"/>
      <c r="K19" s="1113"/>
      <c r="L19" s="1113"/>
      <c r="M19" s="1113"/>
      <c r="N19" s="1113"/>
      <c r="O19" s="1113"/>
    </row>
    <row r="20" spans="1:15">
      <c r="A20" s="1107"/>
      <c r="B20" s="1107"/>
      <c r="C20" s="1107"/>
      <c r="D20" s="1113" t="s">
        <v>1074</v>
      </c>
      <c r="E20" s="1113"/>
      <c r="F20" s="1113"/>
      <c r="G20" s="1107" t="s">
        <v>2100</v>
      </c>
      <c r="H20" s="1113" t="s">
        <v>2102</v>
      </c>
      <c r="I20" s="1113"/>
      <c r="J20" s="1113"/>
      <c r="K20" s="1113"/>
      <c r="L20" s="1113"/>
      <c r="M20" s="1113"/>
      <c r="N20" s="1113"/>
      <c r="O20" s="1113"/>
    </row>
    <row r="21" spans="1:15">
      <c r="A21" s="1107"/>
      <c r="B21" s="1113"/>
      <c r="C21" s="1113"/>
      <c r="D21" s="1113"/>
      <c r="E21" s="1113"/>
      <c r="F21" s="1113"/>
      <c r="G21" s="1113"/>
      <c r="H21" s="1113"/>
      <c r="I21" s="1113"/>
      <c r="J21" s="1113"/>
      <c r="K21" s="1113"/>
      <c r="L21" s="1113"/>
      <c r="M21" s="1113"/>
      <c r="N21" s="1113"/>
      <c r="O21" s="1113"/>
    </row>
    <row r="22" spans="1:15">
      <c r="A22" s="670" t="s">
        <v>2103</v>
      </c>
      <c r="B22" s="1111"/>
      <c r="C22" s="1111"/>
      <c r="D22" s="1111"/>
      <c r="E22" s="1111"/>
      <c r="F22" s="1111"/>
      <c r="G22" s="1111"/>
      <c r="H22" s="1111"/>
      <c r="I22" s="1111"/>
      <c r="J22" s="1111"/>
      <c r="K22" s="1111"/>
      <c r="L22" s="1111"/>
      <c r="M22" s="1111"/>
      <c r="N22" s="1111"/>
      <c r="O22" s="1111"/>
    </row>
    <row r="23" spans="1:15" ht="19.5" customHeight="1">
      <c r="A23" s="1108"/>
      <c r="B23" s="1114"/>
      <c r="C23" s="1114"/>
      <c r="D23" s="1112" t="s">
        <v>33</v>
      </c>
      <c r="E23" s="1118"/>
      <c r="F23" s="1112" t="s">
        <v>37</v>
      </c>
      <c r="G23" s="1114"/>
      <c r="H23" s="1114"/>
      <c r="I23" s="1122"/>
      <c r="J23" s="1104" t="s">
        <v>33</v>
      </c>
      <c r="K23" s="1118"/>
      <c r="L23" s="1121" t="s">
        <v>37</v>
      </c>
      <c r="M23" s="1126" t="s">
        <v>2094</v>
      </c>
      <c r="N23" s="1130" t="s">
        <v>767</v>
      </c>
      <c r="O23" s="1111"/>
    </row>
    <row r="24" spans="1:15" ht="19.5" customHeight="1">
      <c r="A24" s="1105" t="s">
        <v>190</v>
      </c>
      <c r="B24" s="1105" t="s">
        <v>2095</v>
      </c>
      <c r="C24" s="1105" t="s">
        <v>1761</v>
      </c>
      <c r="D24" s="1105" t="s">
        <v>2096</v>
      </c>
      <c r="E24" s="1105" t="s">
        <v>1354</v>
      </c>
      <c r="F24" s="1105" t="s">
        <v>1495</v>
      </c>
      <c r="G24" s="1120" t="s">
        <v>1884</v>
      </c>
      <c r="H24" s="1105" t="s">
        <v>2097</v>
      </c>
      <c r="I24" s="1105" t="s">
        <v>1039</v>
      </c>
      <c r="J24" s="1105" t="s">
        <v>2024</v>
      </c>
      <c r="K24" s="1105" t="s">
        <v>2098</v>
      </c>
      <c r="L24" s="1105" t="s">
        <v>311</v>
      </c>
      <c r="M24" s="1126"/>
      <c r="N24" s="1130"/>
      <c r="O24" s="1111"/>
    </row>
    <row r="25" spans="1:15" ht="30.75" customHeight="1">
      <c r="A25" s="1109"/>
      <c r="B25" s="1109"/>
      <c r="C25" s="1109"/>
      <c r="D25" s="1109"/>
      <c r="E25" s="1109"/>
      <c r="F25" s="1109"/>
      <c r="G25" s="1109"/>
      <c r="H25" s="1109"/>
      <c r="I25" s="1109"/>
      <c r="J25" s="1109"/>
      <c r="K25" s="1109"/>
      <c r="L25" s="1124"/>
      <c r="M25" s="1129">
        <f>SUM(A25:K25)</f>
        <v>0</v>
      </c>
      <c r="N25" s="1129" t="e">
        <f>ROUNDUP(M25/COUNTIF(A25:K25,"&gt;=1"),0)</f>
        <v>#DIV/0!</v>
      </c>
      <c r="O25" s="1131"/>
    </row>
    <row r="26" spans="1:15">
      <c r="A26" s="1107" t="s">
        <v>147</v>
      </c>
      <c r="B26" s="1107"/>
      <c r="C26" s="1107"/>
      <c r="D26" s="1107"/>
      <c r="E26" s="1107"/>
      <c r="F26" s="1107"/>
      <c r="G26" s="1107"/>
      <c r="H26" s="1107"/>
      <c r="I26" s="1107"/>
      <c r="J26" s="1107"/>
      <c r="K26" s="1107"/>
      <c r="L26" s="1107"/>
      <c r="M26" s="1128"/>
      <c r="N26" s="1107"/>
      <c r="O26" s="1107"/>
    </row>
    <row r="27" spans="1:15">
      <c r="A27" s="1107"/>
      <c r="B27" s="1113"/>
      <c r="C27" s="1113"/>
      <c r="D27" s="1113"/>
      <c r="E27" s="1113"/>
      <c r="F27" s="1113"/>
      <c r="G27" s="1113"/>
      <c r="H27" s="1113"/>
      <c r="I27" s="1113"/>
      <c r="J27" s="1113"/>
      <c r="K27" s="1113"/>
      <c r="L27" s="1113"/>
      <c r="M27" s="1113"/>
      <c r="N27" s="1113"/>
      <c r="O27" s="1113"/>
    </row>
    <row r="28" spans="1:15">
      <c r="A28" s="1107" t="s">
        <v>2099</v>
      </c>
      <c r="B28" s="1107"/>
      <c r="C28" s="1107"/>
      <c r="D28" s="1107" t="s">
        <v>1127</v>
      </c>
      <c r="E28" s="1113"/>
      <c r="F28" s="1113"/>
      <c r="G28" s="1107" t="s">
        <v>2100</v>
      </c>
      <c r="H28" s="1113" t="s">
        <v>1365</v>
      </c>
      <c r="I28" s="1107"/>
      <c r="J28" s="1107"/>
      <c r="K28" s="1107"/>
      <c r="L28" s="1107"/>
      <c r="M28" s="1107"/>
      <c r="N28" s="1107"/>
      <c r="O28" s="1107"/>
    </row>
    <row r="29" spans="1:15">
      <c r="A29" s="1107"/>
      <c r="B29" s="1107"/>
      <c r="C29" s="1107"/>
      <c r="D29" s="1107" t="s">
        <v>2032</v>
      </c>
      <c r="E29" s="1113"/>
      <c r="F29" s="1113"/>
      <c r="G29" s="1107" t="s">
        <v>2100</v>
      </c>
      <c r="H29" s="1113" t="s">
        <v>1365</v>
      </c>
      <c r="I29" s="1107"/>
      <c r="J29" s="1107"/>
      <c r="K29" s="1107"/>
      <c r="L29" s="1107"/>
      <c r="M29" s="1107"/>
      <c r="N29" s="1107"/>
      <c r="O29" s="1107"/>
    </row>
    <row r="30" spans="1:15">
      <c r="A30" s="1107"/>
      <c r="B30" s="1107"/>
      <c r="C30" s="1107"/>
      <c r="D30" s="1113" t="s">
        <v>158</v>
      </c>
      <c r="E30" s="1107"/>
      <c r="F30" s="1107"/>
      <c r="G30" s="1107" t="s">
        <v>2100</v>
      </c>
      <c r="H30" s="1113" t="s">
        <v>532</v>
      </c>
      <c r="I30" s="1113"/>
      <c r="J30" s="1113"/>
      <c r="K30" s="1113"/>
      <c r="L30" s="1113"/>
      <c r="M30" s="1113"/>
      <c r="N30" s="1113"/>
      <c r="O30" s="1113"/>
    </row>
    <row r="31" spans="1:15">
      <c r="A31" s="670" t="s">
        <v>974</v>
      </c>
      <c r="B31" s="1111"/>
      <c r="C31" s="1111"/>
      <c r="D31" s="1111"/>
      <c r="E31" s="1111"/>
      <c r="F31" s="1111"/>
      <c r="G31" s="1111"/>
      <c r="H31" s="1111"/>
      <c r="I31" s="1111"/>
      <c r="J31" s="1111"/>
      <c r="K31" s="1111"/>
      <c r="L31" s="1111"/>
      <c r="M31" s="1111"/>
      <c r="N31" s="1111"/>
      <c r="O31" s="1111"/>
    </row>
    <row r="32" spans="1:15">
      <c r="A32" s="670" t="s">
        <v>2105</v>
      </c>
      <c r="B32" s="1111"/>
      <c r="C32" s="1111"/>
      <c r="D32" s="1111"/>
      <c r="E32" s="1111"/>
      <c r="F32" s="1111"/>
      <c r="G32" s="1111"/>
      <c r="H32" s="1111"/>
      <c r="I32" s="1111"/>
      <c r="J32" s="1111"/>
      <c r="K32" s="1111"/>
      <c r="L32" s="1111"/>
      <c r="M32" s="1111"/>
      <c r="N32" s="1111"/>
      <c r="O32" s="1111"/>
    </row>
    <row r="33" spans="1:15">
      <c r="B33" s="1111"/>
      <c r="C33" s="1111"/>
      <c r="D33" s="670" t="s">
        <v>2106</v>
      </c>
      <c r="E33" s="1111"/>
      <c r="F33" s="1111"/>
      <c r="G33" s="1111"/>
      <c r="H33" s="1111"/>
      <c r="I33" s="1111"/>
      <c r="J33" s="1111"/>
      <c r="K33" s="1111"/>
      <c r="L33" s="1111"/>
      <c r="M33" s="1111"/>
      <c r="N33" s="1111"/>
      <c r="O33" s="1111"/>
    </row>
    <row r="34" spans="1:15" ht="19.5" customHeight="1">
      <c r="A34" s="1108"/>
      <c r="B34" s="1114"/>
      <c r="C34" s="1114"/>
      <c r="D34" s="1112" t="s">
        <v>33</v>
      </c>
      <c r="E34" s="1118"/>
      <c r="F34" s="1112" t="s">
        <v>37</v>
      </c>
      <c r="G34" s="1114"/>
      <c r="H34" s="1114"/>
      <c r="I34" s="1122"/>
      <c r="J34" s="1104" t="s">
        <v>33</v>
      </c>
      <c r="K34" s="1118"/>
      <c r="L34" s="1121" t="s">
        <v>37</v>
      </c>
      <c r="M34" s="1126" t="s">
        <v>2094</v>
      </c>
      <c r="N34" s="1130" t="s">
        <v>767</v>
      </c>
      <c r="O34" s="1111"/>
    </row>
    <row r="35" spans="1:15" ht="19.5" customHeight="1">
      <c r="A35" s="1105" t="s">
        <v>190</v>
      </c>
      <c r="B35" s="1105" t="s">
        <v>2095</v>
      </c>
      <c r="C35" s="1105" t="s">
        <v>1761</v>
      </c>
      <c r="D35" s="1105" t="s">
        <v>2096</v>
      </c>
      <c r="E35" s="1105" t="s">
        <v>1354</v>
      </c>
      <c r="F35" s="1105" t="s">
        <v>1495</v>
      </c>
      <c r="G35" s="1120" t="s">
        <v>1884</v>
      </c>
      <c r="H35" s="1105" t="s">
        <v>2097</v>
      </c>
      <c r="I35" s="1105" t="s">
        <v>1039</v>
      </c>
      <c r="J35" s="1105" t="s">
        <v>2024</v>
      </c>
      <c r="K35" s="1105" t="s">
        <v>2098</v>
      </c>
      <c r="L35" s="1105" t="s">
        <v>311</v>
      </c>
      <c r="M35" s="1126"/>
      <c r="N35" s="1130"/>
      <c r="O35" s="1111"/>
    </row>
    <row r="36" spans="1:15" ht="30.75" customHeight="1">
      <c r="A36" s="1106"/>
      <c r="B36" s="1106"/>
      <c r="C36" s="1106"/>
      <c r="D36" s="1106"/>
      <c r="E36" s="1106"/>
      <c r="F36" s="1106"/>
      <c r="G36" s="1106"/>
      <c r="H36" s="1106"/>
      <c r="I36" s="1106"/>
      <c r="J36" s="1106"/>
      <c r="K36" s="1106"/>
      <c r="L36" s="1125"/>
      <c r="M36" s="1127">
        <f>SUM(A36:K36)</f>
        <v>0</v>
      </c>
      <c r="N36" s="1127" t="e">
        <f>ROUNDUP(M36/COUNTIF(A36:K36,"&gt;=1"),0)</f>
        <v>#DIV/0!</v>
      </c>
      <c r="O36" s="1131"/>
    </row>
    <row r="37" spans="1:15">
      <c r="A37" s="1107" t="s">
        <v>1288</v>
      </c>
      <c r="B37" s="1107"/>
      <c r="C37" s="1107"/>
      <c r="D37" s="1107"/>
      <c r="E37" s="1107"/>
      <c r="F37" s="1107"/>
      <c r="G37" s="1107"/>
      <c r="H37" s="1107"/>
      <c r="I37" s="1107"/>
      <c r="J37" s="1107"/>
      <c r="K37" s="1107"/>
      <c r="L37" s="1107"/>
      <c r="M37" s="1128"/>
      <c r="N37" s="1107"/>
      <c r="O37" s="1107"/>
    </row>
    <row r="38" spans="1:15">
      <c r="A38" s="1107"/>
      <c r="B38" s="1107"/>
      <c r="C38" s="1107"/>
      <c r="D38" s="1107"/>
      <c r="E38" s="1107"/>
      <c r="F38" s="1107"/>
      <c r="G38" s="1107"/>
      <c r="H38" s="1107"/>
      <c r="I38" s="1107"/>
      <c r="J38" s="1107"/>
      <c r="K38" s="1107"/>
      <c r="L38" s="1107"/>
      <c r="M38" s="1107"/>
      <c r="N38" s="1107"/>
      <c r="O38" s="1107"/>
    </row>
    <row r="39" spans="1:15">
      <c r="A39" s="1107" t="s">
        <v>2099</v>
      </c>
      <c r="B39" s="1107"/>
      <c r="C39" s="1107"/>
      <c r="D39" s="1113" t="s">
        <v>210</v>
      </c>
      <c r="E39" s="1113"/>
      <c r="F39" s="1113"/>
      <c r="G39" s="1107"/>
      <c r="H39" s="1107" t="s">
        <v>2100</v>
      </c>
      <c r="I39" s="1113" t="s">
        <v>1729</v>
      </c>
      <c r="J39" s="1113"/>
      <c r="K39" s="1113"/>
      <c r="L39" s="1107"/>
      <c r="M39" s="1107"/>
      <c r="N39" s="1107"/>
      <c r="O39" s="1107"/>
    </row>
    <row r="40" spans="1:15">
      <c r="A40" s="1107"/>
      <c r="B40" s="1107"/>
      <c r="C40" s="1107"/>
      <c r="D40" s="1113" t="s">
        <v>1815</v>
      </c>
      <c r="E40" s="1113"/>
      <c r="F40" s="1113"/>
      <c r="G40" s="1107"/>
      <c r="H40" s="1107" t="s">
        <v>2100</v>
      </c>
      <c r="I40" s="1113" t="s">
        <v>1729</v>
      </c>
      <c r="J40" s="1113"/>
      <c r="K40" s="1113"/>
      <c r="L40" s="1113"/>
      <c r="M40" s="1113"/>
      <c r="N40" s="1113"/>
      <c r="O40" s="1113"/>
    </row>
    <row r="41" spans="1:15">
      <c r="A41" s="1107"/>
      <c r="B41" s="1107"/>
      <c r="C41" s="1107"/>
      <c r="D41" s="1115" t="s">
        <v>1525</v>
      </c>
      <c r="E41" s="1113"/>
      <c r="F41" s="1113"/>
      <c r="G41" s="1107"/>
      <c r="H41" s="1107" t="s">
        <v>2100</v>
      </c>
      <c r="I41" s="1113" t="s">
        <v>544</v>
      </c>
      <c r="J41" s="1113"/>
      <c r="K41" s="1113"/>
      <c r="L41" s="1113"/>
      <c r="M41" s="1113"/>
      <c r="N41" s="1113"/>
      <c r="O41" s="1113"/>
    </row>
    <row r="42" spans="1:15">
      <c r="A42" s="1107"/>
      <c r="B42" s="1107"/>
      <c r="C42" s="1107"/>
      <c r="D42" s="1116" t="s">
        <v>1384</v>
      </c>
      <c r="E42" s="1113"/>
      <c r="F42" s="1113"/>
      <c r="G42" s="1107"/>
      <c r="H42" s="1107" t="s">
        <v>2100</v>
      </c>
      <c r="I42" s="1113" t="s">
        <v>1729</v>
      </c>
      <c r="J42" s="1113"/>
      <c r="K42" s="1113"/>
      <c r="L42" s="1113"/>
      <c r="M42" s="1113"/>
      <c r="N42" s="1113"/>
      <c r="O42" s="1113"/>
    </row>
    <row r="43" spans="1:15">
      <c r="A43" s="1107"/>
      <c r="B43" s="1113"/>
      <c r="C43" s="1113"/>
      <c r="D43" s="1117"/>
      <c r="E43" s="1117"/>
      <c r="F43" s="1117"/>
      <c r="G43" s="1117"/>
      <c r="H43" s="1117"/>
      <c r="I43" s="1117"/>
      <c r="J43" s="1117"/>
      <c r="K43" s="1117"/>
      <c r="L43" s="1117"/>
      <c r="M43" s="1117"/>
      <c r="N43" s="1117"/>
      <c r="O43" s="1117"/>
    </row>
    <row r="44" spans="1:15">
      <c r="A44" s="670" t="s">
        <v>1574</v>
      </c>
      <c r="B44" s="1111"/>
      <c r="C44" s="1111"/>
      <c r="D44" s="1111"/>
      <c r="E44" s="1111"/>
      <c r="F44" s="1111"/>
      <c r="G44" s="1111"/>
      <c r="H44" s="1111"/>
      <c r="I44" s="1111"/>
      <c r="J44" s="1111"/>
      <c r="K44" s="1111"/>
      <c r="L44" s="1111"/>
      <c r="M44" s="1111"/>
      <c r="N44" s="1111"/>
      <c r="O44" s="1111"/>
    </row>
    <row r="45" spans="1:15">
      <c r="B45" s="1111"/>
      <c r="C45" s="1111"/>
      <c r="D45" s="1111"/>
      <c r="E45" s="1111"/>
      <c r="F45" s="1111"/>
      <c r="G45" s="1111"/>
      <c r="H45" s="1111"/>
      <c r="I45" s="1111"/>
      <c r="J45" s="1111"/>
      <c r="K45" s="1111"/>
      <c r="L45" s="1111"/>
      <c r="M45" s="1111"/>
      <c r="N45" s="1111"/>
    </row>
    <row r="46" spans="1:15" ht="19.5" customHeight="1">
      <c r="A46" s="1104"/>
      <c r="B46" s="1112"/>
      <c r="C46" s="1112"/>
      <c r="D46" s="1112" t="s">
        <v>33</v>
      </c>
      <c r="E46" s="1118"/>
      <c r="F46" s="1112" t="s">
        <v>37</v>
      </c>
      <c r="G46" s="1112"/>
      <c r="H46" s="1112"/>
      <c r="I46" s="1121"/>
      <c r="J46" s="1104" t="s">
        <v>33</v>
      </c>
      <c r="K46" s="1118"/>
      <c r="L46" s="1121" t="s">
        <v>37</v>
      </c>
      <c r="M46" s="1126" t="s">
        <v>2094</v>
      </c>
      <c r="N46" s="1130" t="s">
        <v>767</v>
      </c>
      <c r="O46" s="1111"/>
    </row>
    <row r="47" spans="1:15" ht="19.5" customHeight="1">
      <c r="A47" s="1105" t="s">
        <v>190</v>
      </c>
      <c r="B47" s="1105" t="s">
        <v>2095</v>
      </c>
      <c r="C47" s="1105" t="s">
        <v>1761</v>
      </c>
      <c r="D47" s="1105" t="s">
        <v>2096</v>
      </c>
      <c r="E47" s="1105" t="s">
        <v>1354</v>
      </c>
      <c r="F47" s="1105" t="s">
        <v>1495</v>
      </c>
      <c r="G47" s="1120" t="s">
        <v>1884</v>
      </c>
      <c r="H47" s="1105" t="s">
        <v>2097</v>
      </c>
      <c r="I47" s="1105" t="s">
        <v>1039</v>
      </c>
      <c r="J47" s="1105" t="s">
        <v>2024</v>
      </c>
      <c r="K47" s="1105" t="s">
        <v>2098</v>
      </c>
      <c r="L47" s="1105" t="s">
        <v>311</v>
      </c>
      <c r="M47" s="1126"/>
      <c r="N47" s="1130"/>
      <c r="O47" s="1111"/>
    </row>
    <row r="48" spans="1:15" ht="30.75" customHeight="1">
      <c r="A48" s="1109"/>
      <c r="B48" s="1109"/>
      <c r="C48" s="1109"/>
      <c r="D48" s="1109"/>
      <c r="E48" s="1109"/>
      <c r="F48" s="1109"/>
      <c r="G48" s="1109"/>
      <c r="H48" s="1109"/>
      <c r="I48" s="1109"/>
      <c r="J48" s="1109"/>
      <c r="K48" s="1109"/>
      <c r="L48" s="1125"/>
      <c r="M48" s="1129">
        <f>SUM(A48:K48)</f>
        <v>0</v>
      </c>
      <c r="N48" s="1129" t="e">
        <f>ROUNDUP(M48/COUNTIF(A48:K48,"&gt;=1"),0)</f>
        <v>#DIV/0!</v>
      </c>
      <c r="O48" s="1131"/>
    </row>
    <row r="49" spans="1:15">
      <c r="A49" s="1107" t="s">
        <v>147</v>
      </c>
      <c r="B49" s="1107"/>
      <c r="C49" s="1107"/>
      <c r="D49" s="1107"/>
      <c r="E49" s="1107"/>
      <c r="F49" s="1107"/>
      <c r="G49" s="1107"/>
      <c r="H49" s="1107"/>
      <c r="I49" s="1107"/>
      <c r="J49" s="1107"/>
      <c r="K49" s="1107"/>
      <c r="L49" s="1107"/>
      <c r="M49" s="1128"/>
      <c r="N49" s="1107"/>
      <c r="O49" s="1107"/>
    </row>
    <row r="50" spans="1:15">
      <c r="A50" s="1107" t="s">
        <v>2099</v>
      </c>
      <c r="B50" s="1107"/>
      <c r="C50" s="1107"/>
      <c r="D50" s="1113" t="s">
        <v>1429</v>
      </c>
      <c r="E50" s="1113"/>
      <c r="F50" s="1113"/>
      <c r="G50" s="1107"/>
      <c r="H50" s="1107" t="s">
        <v>2100</v>
      </c>
      <c r="I50" s="1113" t="s">
        <v>605</v>
      </c>
      <c r="J50" s="1113"/>
      <c r="K50" s="1107"/>
      <c r="L50" s="1107"/>
      <c r="M50" s="1107"/>
      <c r="N50" s="1107"/>
      <c r="O50" s="1107"/>
    </row>
  </sheetData>
  <mergeCells count="9">
    <mergeCell ref="A3:O3"/>
    <mergeCell ref="M11:M12"/>
    <mergeCell ref="N11:N12"/>
    <mergeCell ref="M23:M24"/>
    <mergeCell ref="N23:N24"/>
    <mergeCell ref="M34:M35"/>
    <mergeCell ref="N34:N35"/>
    <mergeCell ref="M46:M47"/>
    <mergeCell ref="N46:N47"/>
  </mergeCells>
  <phoneticPr fontId="15"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dimension ref="B1:AE42"/>
  <sheetViews>
    <sheetView workbookViewId="0">
      <selection activeCell="B5" sqref="B5"/>
    </sheetView>
  </sheetViews>
  <sheetFormatPr defaultColWidth="3.50390625" defaultRowHeight="13.5"/>
  <cols>
    <col min="1" max="1" width="1.5" style="1132" customWidth="1"/>
    <col min="2" max="2" width="2.5" style="1132" customWidth="1"/>
    <col min="3" max="3" width="3" style="1133" customWidth="1"/>
    <col min="4" max="7" width="4.8671875" style="1132" customWidth="1"/>
    <col min="8" max="8" width="3.8671875" style="1132" customWidth="1"/>
    <col min="9" max="20" width="4.8671875" style="1132" customWidth="1"/>
    <col min="21" max="21" width="8" style="1132" customWidth="1"/>
    <col min="22" max="27" width="4.8671875" style="1132" customWidth="1"/>
    <col min="28" max="28" width="2.75" style="1132" customWidth="1"/>
    <col min="29" max="30" width="4.8671875" style="1132" customWidth="1"/>
    <col min="31" max="31" width="2.25" style="1132" customWidth="1"/>
    <col min="32" max="32" width="1.5" style="1132" customWidth="1"/>
    <col min="33" max="256" width="3.5" style="1132" customWidth="1"/>
    <col min="257" max="257" width="1.5" style="1132" customWidth="1"/>
    <col min="258" max="258" width="2.5" style="1132" customWidth="1"/>
    <col min="259" max="259" width="3" style="1132" customWidth="1"/>
    <col min="260" max="263" width="4.8671875" style="1132" customWidth="1"/>
    <col min="264" max="264" width="3.8671875" style="1132" customWidth="1"/>
    <col min="265" max="276" width="4.8671875" style="1132" customWidth="1"/>
    <col min="277" max="277" width="8" style="1132" customWidth="1"/>
    <col min="278" max="283" width="4.8671875" style="1132" customWidth="1"/>
    <col min="284" max="284" width="2.75" style="1132" customWidth="1"/>
    <col min="285" max="286" width="4.8671875" style="1132" customWidth="1"/>
    <col min="287" max="287" width="2.25" style="1132" customWidth="1"/>
    <col min="288" max="288" width="1.5" style="1132" customWidth="1"/>
    <col min="289" max="512" width="3.5" style="1132" customWidth="1"/>
    <col min="513" max="513" width="1.5" style="1132" customWidth="1"/>
    <col min="514" max="514" width="2.5" style="1132" customWidth="1"/>
    <col min="515" max="515" width="3" style="1132" customWidth="1"/>
    <col min="516" max="519" width="4.8671875" style="1132" customWidth="1"/>
    <col min="520" max="520" width="3.8671875" style="1132" customWidth="1"/>
    <col min="521" max="532" width="4.8671875" style="1132" customWidth="1"/>
    <col min="533" max="533" width="8" style="1132" customWidth="1"/>
    <col min="534" max="539" width="4.8671875" style="1132" customWidth="1"/>
    <col min="540" max="540" width="2.75" style="1132" customWidth="1"/>
    <col min="541" max="542" width="4.8671875" style="1132" customWidth="1"/>
    <col min="543" max="543" width="2.25" style="1132" customWidth="1"/>
    <col min="544" max="544" width="1.5" style="1132" customWidth="1"/>
    <col min="545" max="768" width="3.5" style="1132" customWidth="1"/>
    <col min="769" max="769" width="1.5" style="1132" customWidth="1"/>
    <col min="770" max="770" width="2.5" style="1132" customWidth="1"/>
    <col min="771" max="771" width="3" style="1132" customWidth="1"/>
    <col min="772" max="775" width="4.8671875" style="1132" customWidth="1"/>
    <col min="776" max="776" width="3.8671875" style="1132" customWidth="1"/>
    <col min="777" max="788" width="4.8671875" style="1132" customWidth="1"/>
    <col min="789" max="789" width="8" style="1132" customWidth="1"/>
    <col min="790" max="795" width="4.8671875" style="1132" customWidth="1"/>
    <col min="796" max="796" width="2.75" style="1132" customWidth="1"/>
    <col min="797" max="798" width="4.8671875" style="1132" customWidth="1"/>
    <col min="799" max="799" width="2.25" style="1132" customWidth="1"/>
    <col min="800" max="800" width="1.5" style="1132" customWidth="1"/>
    <col min="801" max="1024" width="3.5" style="1132" customWidth="1"/>
    <col min="1025" max="1025" width="1.5" style="1132" customWidth="1"/>
    <col min="1026" max="1026" width="2.5" style="1132" customWidth="1"/>
    <col min="1027" max="1027" width="3" style="1132" customWidth="1"/>
    <col min="1028" max="1031" width="4.8671875" style="1132" customWidth="1"/>
    <col min="1032" max="1032" width="3.8671875" style="1132" customWidth="1"/>
    <col min="1033" max="1044" width="4.8671875" style="1132" customWidth="1"/>
    <col min="1045" max="1045" width="8" style="1132" customWidth="1"/>
    <col min="1046" max="1051" width="4.8671875" style="1132" customWidth="1"/>
    <col min="1052" max="1052" width="2.75" style="1132" customWidth="1"/>
    <col min="1053" max="1054" width="4.8671875" style="1132" customWidth="1"/>
    <col min="1055" max="1055" width="2.25" style="1132" customWidth="1"/>
    <col min="1056" max="1056" width="1.5" style="1132" customWidth="1"/>
    <col min="1057" max="1280" width="3.5" style="1132" customWidth="1"/>
    <col min="1281" max="1281" width="1.5" style="1132" customWidth="1"/>
    <col min="1282" max="1282" width="2.5" style="1132" customWidth="1"/>
    <col min="1283" max="1283" width="3" style="1132" customWidth="1"/>
    <col min="1284" max="1287" width="4.8671875" style="1132" customWidth="1"/>
    <col min="1288" max="1288" width="3.8671875" style="1132" customWidth="1"/>
    <col min="1289" max="1300" width="4.8671875" style="1132" customWidth="1"/>
    <col min="1301" max="1301" width="8" style="1132" customWidth="1"/>
    <col min="1302" max="1307" width="4.8671875" style="1132" customWidth="1"/>
    <col min="1308" max="1308" width="2.75" style="1132" customWidth="1"/>
    <col min="1309" max="1310" width="4.8671875" style="1132" customWidth="1"/>
    <col min="1311" max="1311" width="2.25" style="1132" customWidth="1"/>
    <col min="1312" max="1312" width="1.5" style="1132" customWidth="1"/>
    <col min="1313" max="1536" width="3.5" style="1132" customWidth="1"/>
    <col min="1537" max="1537" width="1.5" style="1132" customWidth="1"/>
    <col min="1538" max="1538" width="2.5" style="1132" customWidth="1"/>
    <col min="1539" max="1539" width="3" style="1132" customWidth="1"/>
    <col min="1540" max="1543" width="4.8671875" style="1132" customWidth="1"/>
    <col min="1544" max="1544" width="3.8671875" style="1132" customWidth="1"/>
    <col min="1545" max="1556" width="4.8671875" style="1132" customWidth="1"/>
    <col min="1557" max="1557" width="8" style="1132" customWidth="1"/>
    <col min="1558" max="1563" width="4.8671875" style="1132" customWidth="1"/>
    <col min="1564" max="1564" width="2.75" style="1132" customWidth="1"/>
    <col min="1565" max="1566" width="4.8671875" style="1132" customWidth="1"/>
    <col min="1567" max="1567" width="2.25" style="1132" customWidth="1"/>
    <col min="1568" max="1568" width="1.5" style="1132" customWidth="1"/>
    <col min="1569" max="1792" width="3.5" style="1132" customWidth="1"/>
    <col min="1793" max="1793" width="1.5" style="1132" customWidth="1"/>
    <col min="1794" max="1794" width="2.5" style="1132" customWidth="1"/>
    <col min="1795" max="1795" width="3" style="1132" customWidth="1"/>
    <col min="1796" max="1799" width="4.8671875" style="1132" customWidth="1"/>
    <col min="1800" max="1800" width="3.8671875" style="1132" customWidth="1"/>
    <col min="1801" max="1812" width="4.8671875" style="1132" customWidth="1"/>
    <col min="1813" max="1813" width="8" style="1132" customWidth="1"/>
    <col min="1814" max="1819" width="4.8671875" style="1132" customWidth="1"/>
    <col min="1820" max="1820" width="2.75" style="1132" customWidth="1"/>
    <col min="1821" max="1822" width="4.8671875" style="1132" customWidth="1"/>
    <col min="1823" max="1823" width="2.25" style="1132" customWidth="1"/>
    <col min="1824" max="1824" width="1.5" style="1132" customWidth="1"/>
    <col min="1825" max="2048" width="3.5" style="1132" customWidth="1"/>
    <col min="2049" max="2049" width="1.5" style="1132" customWidth="1"/>
    <col min="2050" max="2050" width="2.5" style="1132" customWidth="1"/>
    <col min="2051" max="2051" width="3" style="1132" customWidth="1"/>
    <col min="2052" max="2055" width="4.8671875" style="1132" customWidth="1"/>
    <col min="2056" max="2056" width="3.8671875" style="1132" customWidth="1"/>
    <col min="2057" max="2068" width="4.8671875" style="1132" customWidth="1"/>
    <col min="2069" max="2069" width="8" style="1132" customWidth="1"/>
    <col min="2070" max="2075" width="4.8671875" style="1132" customWidth="1"/>
    <col min="2076" max="2076" width="2.75" style="1132" customWidth="1"/>
    <col min="2077" max="2078" width="4.8671875" style="1132" customWidth="1"/>
    <col min="2079" max="2079" width="2.25" style="1132" customWidth="1"/>
    <col min="2080" max="2080" width="1.5" style="1132" customWidth="1"/>
    <col min="2081" max="2304" width="3.5" style="1132" customWidth="1"/>
    <col min="2305" max="2305" width="1.5" style="1132" customWidth="1"/>
    <col min="2306" max="2306" width="2.5" style="1132" customWidth="1"/>
    <col min="2307" max="2307" width="3" style="1132" customWidth="1"/>
    <col min="2308" max="2311" width="4.8671875" style="1132" customWidth="1"/>
    <col min="2312" max="2312" width="3.8671875" style="1132" customWidth="1"/>
    <col min="2313" max="2324" width="4.8671875" style="1132" customWidth="1"/>
    <col min="2325" max="2325" width="8" style="1132" customWidth="1"/>
    <col min="2326" max="2331" width="4.8671875" style="1132" customWidth="1"/>
    <col min="2332" max="2332" width="2.75" style="1132" customWidth="1"/>
    <col min="2333" max="2334" width="4.8671875" style="1132" customWidth="1"/>
    <col min="2335" max="2335" width="2.25" style="1132" customWidth="1"/>
    <col min="2336" max="2336" width="1.5" style="1132" customWidth="1"/>
    <col min="2337" max="2560" width="3.5" style="1132" customWidth="1"/>
    <col min="2561" max="2561" width="1.5" style="1132" customWidth="1"/>
    <col min="2562" max="2562" width="2.5" style="1132" customWidth="1"/>
    <col min="2563" max="2563" width="3" style="1132" customWidth="1"/>
    <col min="2564" max="2567" width="4.8671875" style="1132" customWidth="1"/>
    <col min="2568" max="2568" width="3.8671875" style="1132" customWidth="1"/>
    <col min="2569" max="2580" width="4.8671875" style="1132" customWidth="1"/>
    <col min="2581" max="2581" width="8" style="1132" customWidth="1"/>
    <col min="2582" max="2587" width="4.8671875" style="1132" customWidth="1"/>
    <col min="2588" max="2588" width="2.75" style="1132" customWidth="1"/>
    <col min="2589" max="2590" width="4.8671875" style="1132" customWidth="1"/>
    <col min="2591" max="2591" width="2.25" style="1132" customWidth="1"/>
    <col min="2592" max="2592" width="1.5" style="1132" customWidth="1"/>
    <col min="2593" max="2816" width="3.5" style="1132" customWidth="1"/>
    <col min="2817" max="2817" width="1.5" style="1132" customWidth="1"/>
    <col min="2818" max="2818" width="2.5" style="1132" customWidth="1"/>
    <col min="2819" max="2819" width="3" style="1132" customWidth="1"/>
    <col min="2820" max="2823" width="4.8671875" style="1132" customWidth="1"/>
    <col min="2824" max="2824" width="3.8671875" style="1132" customWidth="1"/>
    <col min="2825" max="2836" width="4.8671875" style="1132" customWidth="1"/>
    <col min="2837" max="2837" width="8" style="1132" customWidth="1"/>
    <col min="2838" max="2843" width="4.8671875" style="1132" customWidth="1"/>
    <col min="2844" max="2844" width="2.75" style="1132" customWidth="1"/>
    <col min="2845" max="2846" width="4.8671875" style="1132" customWidth="1"/>
    <col min="2847" max="2847" width="2.25" style="1132" customWidth="1"/>
    <col min="2848" max="2848" width="1.5" style="1132" customWidth="1"/>
    <col min="2849" max="3072" width="3.5" style="1132" customWidth="1"/>
    <col min="3073" max="3073" width="1.5" style="1132" customWidth="1"/>
    <col min="3074" max="3074" width="2.5" style="1132" customWidth="1"/>
    <col min="3075" max="3075" width="3" style="1132" customWidth="1"/>
    <col min="3076" max="3079" width="4.8671875" style="1132" customWidth="1"/>
    <col min="3080" max="3080" width="3.8671875" style="1132" customWidth="1"/>
    <col min="3081" max="3092" width="4.8671875" style="1132" customWidth="1"/>
    <col min="3093" max="3093" width="8" style="1132" customWidth="1"/>
    <col min="3094" max="3099" width="4.8671875" style="1132" customWidth="1"/>
    <col min="3100" max="3100" width="2.75" style="1132" customWidth="1"/>
    <col min="3101" max="3102" width="4.8671875" style="1132" customWidth="1"/>
    <col min="3103" max="3103" width="2.25" style="1132" customWidth="1"/>
    <col min="3104" max="3104" width="1.5" style="1132" customWidth="1"/>
    <col min="3105" max="3328" width="3.5" style="1132" customWidth="1"/>
    <col min="3329" max="3329" width="1.5" style="1132" customWidth="1"/>
    <col min="3330" max="3330" width="2.5" style="1132" customWidth="1"/>
    <col min="3331" max="3331" width="3" style="1132" customWidth="1"/>
    <col min="3332" max="3335" width="4.8671875" style="1132" customWidth="1"/>
    <col min="3336" max="3336" width="3.8671875" style="1132" customWidth="1"/>
    <col min="3337" max="3348" width="4.8671875" style="1132" customWidth="1"/>
    <col min="3349" max="3349" width="8" style="1132" customWidth="1"/>
    <col min="3350" max="3355" width="4.8671875" style="1132" customWidth="1"/>
    <col min="3356" max="3356" width="2.75" style="1132" customWidth="1"/>
    <col min="3357" max="3358" width="4.8671875" style="1132" customWidth="1"/>
    <col min="3359" max="3359" width="2.25" style="1132" customWidth="1"/>
    <col min="3360" max="3360" width="1.5" style="1132" customWidth="1"/>
    <col min="3361" max="3584" width="3.5" style="1132" customWidth="1"/>
    <col min="3585" max="3585" width="1.5" style="1132" customWidth="1"/>
    <col min="3586" max="3586" width="2.5" style="1132" customWidth="1"/>
    <col min="3587" max="3587" width="3" style="1132" customWidth="1"/>
    <col min="3588" max="3591" width="4.8671875" style="1132" customWidth="1"/>
    <col min="3592" max="3592" width="3.8671875" style="1132" customWidth="1"/>
    <col min="3593" max="3604" width="4.8671875" style="1132" customWidth="1"/>
    <col min="3605" max="3605" width="8" style="1132" customWidth="1"/>
    <col min="3606" max="3611" width="4.8671875" style="1132" customWidth="1"/>
    <col min="3612" max="3612" width="2.75" style="1132" customWidth="1"/>
    <col min="3613" max="3614" width="4.8671875" style="1132" customWidth="1"/>
    <col min="3615" max="3615" width="2.25" style="1132" customWidth="1"/>
    <col min="3616" max="3616" width="1.5" style="1132" customWidth="1"/>
    <col min="3617" max="3840" width="3.5" style="1132" customWidth="1"/>
    <col min="3841" max="3841" width="1.5" style="1132" customWidth="1"/>
    <col min="3842" max="3842" width="2.5" style="1132" customWidth="1"/>
    <col min="3843" max="3843" width="3" style="1132" customWidth="1"/>
    <col min="3844" max="3847" width="4.8671875" style="1132" customWidth="1"/>
    <col min="3848" max="3848" width="3.8671875" style="1132" customWidth="1"/>
    <col min="3849" max="3860" width="4.8671875" style="1132" customWidth="1"/>
    <col min="3861" max="3861" width="8" style="1132" customWidth="1"/>
    <col min="3862" max="3867" width="4.8671875" style="1132" customWidth="1"/>
    <col min="3868" max="3868" width="2.75" style="1132" customWidth="1"/>
    <col min="3869" max="3870" width="4.8671875" style="1132" customWidth="1"/>
    <col min="3871" max="3871" width="2.25" style="1132" customWidth="1"/>
    <col min="3872" max="3872" width="1.5" style="1132" customWidth="1"/>
    <col min="3873" max="4096" width="3.5" style="1132" customWidth="1"/>
    <col min="4097" max="4097" width="1.5" style="1132" customWidth="1"/>
    <col min="4098" max="4098" width="2.5" style="1132" customWidth="1"/>
    <col min="4099" max="4099" width="3" style="1132" customWidth="1"/>
    <col min="4100" max="4103" width="4.8671875" style="1132" customWidth="1"/>
    <col min="4104" max="4104" width="3.8671875" style="1132" customWidth="1"/>
    <col min="4105" max="4116" width="4.8671875" style="1132" customWidth="1"/>
    <col min="4117" max="4117" width="8" style="1132" customWidth="1"/>
    <col min="4118" max="4123" width="4.8671875" style="1132" customWidth="1"/>
    <col min="4124" max="4124" width="2.75" style="1132" customWidth="1"/>
    <col min="4125" max="4126" width="4.8671875" style="1132" customWidth="1"/>
    <col min="4127" max="4127" width="2.25" style="1132" customWidth="1"/>
    <col min="4128" max="4128" width="1.5" style="1132" customWidth="1"/>
    <col min="4129" max="4352" width="3.5" style="1132" customWidth="1"/>
    <col min="4353" max="4353" width="1.5" style="1132" customWidth="1"/>
    <col min="4354" max="4354" width="2.5" style="1132" customWidth="1"/>
    <col min="4355" max="4355" width="3" style="1132" customWidth="1"/>
    <col min="4356" max="4359" width="4.8671875" style="1132" customWidth="1"/>
    <col min="4360" max="4360" width="3.8671875" style="1132" customWidth="1"/>
    <col min="4361" max="4372" width="4.8671875" style="1132" customWidth="1"/>
    <col min="4373" max="4373" width="8" style="1132" customWidth="1"/>
    <col min="4374" max="4379" width="4.8671875" style="1132" customWidth="1"/>
    <col min="4380" max="4380" width="2.75" style="1132" customWidth="1"/>
    <col min="4381" max="4382" width="4.8671875" style="1132" customWidth="1"/>
    <col min="4383" max="4383" width="2.25" style="1132" customWidth="1"/>
    <col min="4384" max="4384" width="1.5" style="1132" customWidth="1"/>
    <col min="4385" max="4608" width="3.5" style="1132" customWidth="1"/>
    <col min="4609" max="4609" width="1.5" style="1132" customWidth="1"/>
    <col min="4610" max="4610" width="2.5" style="1132" customWidth="1"/>
    <col min="4611" max="4611" width="3" style="1132" customWidth="1"/>
    <col min="4612" max="4615" width="4.8671875" style="1132" customWidth="1"/>
    <col min="4616" max="4616" width="3.8671875" style="1132" customWidth="1"/>
    <col min="4617" max="4628" width="4.8671875" style="1132" customWidth="1"/>
    <col min="4629" max="4629" width="8" style="1132" customWidth="1"/>
    <col min="4630" max="4635" width="4.8671875" style="1132" customWidth="1"/>
    <col min="4636" max="4636" width="2.75" style="1132" customWidth="1"/>
    <col min="4637" max="4638" width="4.8671875" style="1132" customWidth="1"/>
    <col min="4639" max="4639" width="2.25" style="1132" customWidth="1"/>
    <col min="4640" max="4640" width="1.5" style="1132" customWidth="1"/>
    <col min="4641" max="4864" width="3.5" style="1132" customWidth="1"/>
    <col min="4865" max="4865" width="1.5" style="1132" customWidth="1"/>
    <col min="4866" max="4866" width="2.5" style="1132" customWidth="1"/>
    <col min="4867" max="4867" width="3" style="1132" customWidth="1"/>
    <col min="4868" max="4871" width="4.8671875" style="1132" customWidth="1"/>
    <col min="4872" max="4872" width="3.8671875" style="1132" customWidth="1"/>
    <col min="4873" max="4884" width="4.8671875" style="1132" customWidth="1"/>
    <col min="4885" max="4885" width="8" style="1132" customWidth="1"/>
    <col min="4886" max="4891" width="4.8671875" style="1132" customWidth="1"/>
    <col min="4892" max="4892" width="2.75" style="1132" customWidth="1"/>
    <col min="4893" max="4894" width="4.8671875" style="1132" customWidth="1"/>
    <col min="4895" max="4895" width="2.25" style="1132" customWidth="1"/>
    <col min="4896" max="4896" width="1.5" style="1132" customWidth="1"/>
    <col min="4897" max="5120" width="3.5" style="1132" customWidth="1"/>
    <col min="5121" max="5121" width="1.5" style="1132" customWidth="1"/>
    <col min="5122" max="5122" width="2.5" style="1132" customWidth="1"/>
    <col min="5123" max="5123" width="3" style="1132" customWidth="1"/>
    <col min="5124" max="5127" width="4.8671875" style="1132" customWidth="1"/>
    <col min="5128" max="5128" width="3.8671875" style="1132" customWidth="1"/>
    <col min="5129" max="5140" width="4.8671875" style="1132" customWidth="1"/>
    <col min="5141" max="5141" width="8" style="1132" customWidth="1"/>
    <col min="5142" max="5147" width="4.8671875" style="1132" customWidth="1"/>
    <col min="5148" max="5148" width="2.75" style="1132" customWidth="1"/>
    <col min="5149" max="5150" width="4.8671875" style="1132" customWidth="1"/>
    <col min="5151" max="5151" width="2.25" style="1132" customWidth="1"/>
    <col min="5152" max="5152" width="1.5" style="1132" customWidth="1"/>
    <col min="5153" max="5376" width="3.5" style="1132" customWidth="1"/>
    <col min="5377" max="5377" width="1.5" style="1132" customWidth="1"/>
    <col min="5378" max="5378" width="2.5" style="1132" customWidth="1"/>
    <col min="5379" max="5379" width="3" style="1132" customWidth="1"/>
    <col min="5380" max="5383" width="4.8671875" style="1132" customWidth="1"/>
    <col min="5384" max="5384" width="3.8671875" style="1132" customWidth="1"/>
    <col min="5385" max="5396" width="4.8671875" style="1132" customWidth="1"/>
    <col min="5397" max="5397" width="8" style="1132" customWidth="1"/>
    <col min="5398" max="5403" width="4.8671875" style="1132" customWidth="1"/>
    <col min="5404" max="5404" width="2.75" style="1132" customWidth="1"/>
    <col min="5405" max="5406" width="4.8671875" style="1132" customWidth="1"/>
    <col min="5407" max="5407" width="2.25" style="1132" customWidth="1"/>
    <col min="5408" max="5408" width="1.5" style="1132" customWidth="1"/>
    <col min="5409" max="5632" width="3.5" style="1132" customWidth="1"/>
    <col min="5633" max="5633" width="1.5" style="1132" customWidth="1"/>
    <col min="5634" max="5634" width="2.5" style="1132" customWidth="1"/>
    <col min="5635" max="5635" width="3" style="1132" customWidth="1"/>
    <col min="5636" max="5639" width="4.8671875" style="1132" customWidth="1"/>
    <col min="5640" max="5640" width="3.8671875" style="1132" customWidth="1"/>
    <col min="5641" max="5652" width="4.8671875" style="1132" customWidth="1"/>
    <col min="5653" max="5653" width="8" style="1132" customWidth="1"/>
    <col min="5654" max="5659" width="4.8671875" style="1132" customWidth="1"/>
    <col min="5660" max="5660" width="2.75" style="1132" customWidth="1"/>
    <col min="5661" max="5662" width="4.8671875" style="1132" customWidth="1"/>
    <col min="5663" max="5663" width="2.25" style="1132" customWidth="1"/>
    <col min="5664" max="5664" width="1.5" style="1132" customWidth="1"/>
    <col min="5665" max="5888" width="3.5" style="1132" customWidth="1"/>
    <col min="5889" max="5889" width="1.5" style="1132" customWidth="1"/>
    <col min="5890" max="5890" width="2.5" style="1132" customWidth="1"/>
    <col min="5891" max="5891" width="3" style="1132" customWidth="1"/>
    <col min="5892" max="5895" width="4.8671875" style="1132" customWidth="1"/>
    <col min="5896" max="5896" width="3.8671875" style="1132" customWidth="1"/>
    <col min="5897" max="5908" width="4.8671875" style="1132" customWidth="1"/>
    <col min="5909" max="5909" width="8" style="1132" customWidth="1"/>
    <col min="5910" max="5915" width="4.8671875" style="1132" customWidth="1"/>
    <col min="5916" max="5916" width="2.75" style="1132" customWidth="1"/>
    <col min="5917" max="5918" width="4.8671875" style="1132" customWidth="1"/>
    <col min="5919" max="5919" width="2.25" style="1132" customWidth="1"/>
    <col min="5920" max="5920" width="1.5" style="1132" customWidth="1"/>
    <col min="5921" max="6144" width="3.5" style="1132" customWidth="1"/>
    <col min="6145" max="6145" width="1.5" style="1132" customWidth="1"/>
    <col min="6146" max="6146" width="2.5" style="1132" customWidth="1"/>
    <col min="6147" max="6147" width="3" style="1132" customWidth="1"/>
    <col min="6148" max="6151" width="4.8671875" style="1132" customWidth="1"/>
    <col min="6152" max="6152" width="3.8671875" style="1132" customWidth="1"/>
    <col min="6153" max="6164" width="4.8671875" style="1132" customWidth="1"/>
    <col min="6165" max="6165" width="8" style="1132" customWidth="1"/>
    <col min="6166" max="6171" width="4.8671875" style="1132" customWidth="1"/>
    <col min="6172" max="6172" width="2.75" style="1132" customWidth="1"/>
    <col min="6173" max="6174" width="4.8671875" style="1132" customWidth="1"/>
    <col min="6175" max="6175" width="2.25" style="1132" customWidth="1"/>
    <col min="6176" max="6176" width="1.5" style="1132" customWidth="1"/>
    <col min="6177" max="6400" width="3.5" style="1132" customWidth="1"/>
    <col min="6401" max="6401" width="1.5" style="1132" customWidth="1"/>
    <col min="6402" max="6402" width="2.5" style="1132" customWidth="1"/>
    <col min="6403" max="6403" width="3" style="1132" customWidth="1"/>
    <col min="6404" max="6407" width="4.8671875" style="1132" customWidth="1"/>
    <col min="6408" max="6408" width="3.8671875" style="1132" customWidth="1"/>
    <col min="6409" max="6420" width="4.8671875" style="1132" customWidth="1"/>
    <col min="6421" max="6421" width="8" style="1132" customWidth="1"/>
    <col min="6422" max="6427" width="4.8671875" style="1132" customWidth="1"/>
    <col min="6428" max="6428" width="2.75" style="1132" customWidth="1"/>
    <col min="6429" max="6430" width="4.8671875" style="1132" customWidth="1"/>
    <col min="6431" max="6431" width="2.25" style="1132" customWidth="1"/>
    <col min="6432" max="6432" width="1.5" style="1132" customWidth="1"/>
    <col min="6433" max="6656" width="3.5" style="1132" customWidth="1"/>
    <col min="6657" max="6657" width="1.5" style="1132" customWidth="1"/>
    <col min="6658" max="6658" width="2.5" style="1132" customWidth="1"/>
    <col min="6659" max="6659" width="3" style="1132" customWidth="1"/>
    <col min="6660" max="6663" width="4.8671875" style="1132" customWidth="1"/>
    <col min="6664" max="6664" width="3.8671875" style="1132" customWidth="1"/>
    <col min="6665" max="6676" width="4.8671875" style="1132" customWidth="1"/>
    <col min="6677" max="6677" width="8" style="1132" customWidth="1"/>
    <col min="6678" max="6683" width="4.8671875" style="1132" customWidth="1"/>
    <col min="6684" max="6684" width="2.75" style="1132" customWidth="1"/>
    <col min="6685" max="6686" width="4.8671875" style="1132" customWidth="1"/>
    <col min="6687" max="6687" width="2.25" style="1132" customWidth="1"/>
    <col min="6688" max="6688" width="1.5" style="1132" customWidth="1"/>
    <col min="6689" max="6912" width="3.5" style="1132" customWidth="1"/>
    <col min="6913" max="6913" width="1.5" style="1132" customWidth="1"/>
    <col min="6914" max="6914" width="2.5" style="1132" customWidth="1"/>
    <col min="6915" max="6915" width="3" style="1132" customWidth="1"/>
    <col min="6916" max="6919" width="4.8671875" style="1132" customWidth="1"/>
    <col min="6920" max="6920" width="3.8671875" style="1132" customWidth="1"/>
    <col min="6921" max="6932" width="4.8671875" style="1132" customWidth="1"/>
    <col min="6933" max="6933" width="8" style="1132" customWidth="1"/>
    <col min="6934" max="6939" width="4.8671875" style="1132" customWidth="1"/>
    <col min="6940" max="6940" width="2.75" style="1132" customWidth="1"/>
    <col min="6941" max="6942" width="4.8671875" style="1132" customWidth="1"/>
    <col min="6943" max="6943" width="2.25" style="1132" customWidth="1"/>
    <col min="6944" max="6944" width="1.5" style="1132" customWidth="1"/>
    <col min="6945" max="7168" width="3.5" style="1132" customWidth="1"/>
    <col min="7169" max="7169" width="1.5" style="1132" customWidth="1"/>
    <col min="7170" max="7170" width="2.5" style="1132" customWidth="1"/>
    <col min="7171" max="7171" width="3" style="1132" customWidth="1"/>
    <col min="7172" max="7175" width="4.8671875" style="1132" customWidth="1"/>
    <col min="7176" max="7176" width="3.8671875" style="1132" customWidth="1"/>
    <col min="7177" max="7188" width="4.8671875" style="1132" customWidth="1"/>
    <col min="7189" max="7189" width="8" style="1132" customWidth="1"/>
    <col min="7190" max="7195" width="4.8671875" style="1132" customWidth="1"/>
    <col min="7196" max="7196" width="2.75" style="1132" customWidth="1"/>
    <col min="7197" max="7198" width="4.8671875" style="1132" customWidth="1"/>
    <col min="7199" max="7199" width="2.25" style="1132" customWidth="1"/>
    <col min="7200" max="7200" width="1.5" style="1132" customWidth="1"/>
    <col min="7201" max="7424" width="3.5" style="1132" customWidth="1"/>
    <col min="7425" max="7425" width="1.5" style="1132" customWidth="1"/>
    <col min="7426" max="7426" width="2.5" style="1132" customWidth="1"/>
    <col min="7427" max="7427" width="3" style="1132" customWidth="1"/>
    <col min="7428" max="7431" width="4.8671875" style="1132" customWidth="1"/>
    <col min="7432" max="7432" width="3.8671875" style="1132" customWidth="1"/>
    <col min="7433" max="7444" width="4.8671875" style="1132" customWidth="1"/>
    <col min="7445" max="7445" width="8" style="1132" customWidth="1"/>
    <col min="7446" max="7451" width="4.8671875" style="1132" customWidth="1"/>
    <col min="7452" max="7452" width="2.75" style="1132" customWidth="1"/>
    <col min="7453" max="7454" width="4.8671875" style="1132" customWidth="1"/>
    <col min="7455" max="7455" width="2.25" style="1132" customWidth="1"/>
    <col min="7456" max="7456" width="1.5" style="1132" customWidth="1"/>
    <col min="7457" max="7680" width="3.5" style="1132" customWidth="1"/>
    <col min="7681" max="7681" width="1.5" style="1132" customWidth="1"/>
    <col min="7682" max="7682" width="2.5" style="1132" customWidth="1"/>
    <col min="7683" max="7683" width="3" style="1132" customWidth="1"/>
    <col min="7684" max="7687" width="4.8671875" style="1132" customWidth="1"/>
    <col min="7688" max="7688" width="3.8671875" style="1132" customWidth="1"/>
    <col min="7689" max="7700" width="4.8671875" style="1132" customWidth="1"/>
    <col min="7701" max="7701" width="8" style="1132" customWidth="1"/>
    <col min="7702" max="7707" width="4.8671875" style="1132" customWidth="1"/>
    <col min="7708" max="7708" width="2.75" style="1132" customWidth="1"/>
    <col min="7709" max="7710" width="4.8671875" style="1132" customWidth="1"/>
    <col min="7711" max="7711" width="2.25" style="1132" customWidth="1"/>
    <col min="7712" max="7712" width="1.5" style="1132" customWidth="1"/>
    <col min="7713" max="7936" width="3.5" style="1132" customWidth="1"/>
    <col min="7937" max="7937" width="1.5" style="1132" customWidth="1"/>
    <col min="7938" max="7938" width="2.5" style="1132" customWidth="1"/>
    <col min="7939" max="7939" width="3" style="1132" customWidth="1"/>
    <col min="7940" max="7943" width="4.8671875" style="1132" customWidth="1"/>
    <col min="7944" max="7944" width="3.8671875" style="1132" customWidth="1"/>
    <col min="7945" max="7956" width="4.8671875" style="1132" customWidth="1"/>
    <col min="7957" max="7957" width="8" style="1132" customWidth="1"/>
    <col min="7958" max="7963" width="4.8671875" style="1132" customWidth="1"/>
    <col min="7964" max="7964" width="2.75" style="1132" customWidth="1"/>
    <col min="7965" max="7966" width="4.8671875" style="1132" customWidth="1"/>
    <col min="7967" max="7967" width="2.25" style="1132" customWidth="1"/>
    <col min="7968" max="7968" width="1.5" style="1132" customWidth="1"/>
    <col min="7969" max="8192" width="3.5" style="1132" customWidth="1"/>
    <col min="8193" max="8193" width="1.5" style="1132" customWidth="1"/>
    <col min="8194" max="8194" width="2.5" style="1132" customWidth="1"/>
    <col min="8195" max="8195" width="3" style="1132" customWidth="1"/>
    <col min="8196" max="8199" width="4.8671875" style="1132" customWidth="1"/>
    <col min="8200" max="8200" width="3.8671875" style="1132" customWidth="1"/>
    <col min="8201" max="8212" width="4.8671875" style="1132" customWidth="1"/>
    <col min="8213" max="8213" width="8" style="1132" customWidth="1"/>
    <col min="8214" max="8219" width="4.8671875" style="1132" customWidth="1"/>
    <col min="8220" max="8220" width="2.75" style="1132" customWidth="1"/>
    <col min="8221" max="8222" width="4.8671875" style="1132" customWidth="1"/>
    <col min="8223" max="8223" width="2.25" style="1132" customWidth="1"/>
    <col min="8224" max="8224" width="1.5" style="1132" customWidth="1"/>
    <col min="8225" max="8448" width="3.5" style="1132" customWidth="1"/>
    <col min="8449" max="8449" width="1.5" style="1132" customWidth="1"/>
    <col min="8450" max="8450" width="2.5" style="1132" customWidth="1"/>
    <col min="8451" max="8451" width="3" style="1132" customWidth="1"/>
    <col min="8452" max="8455" width="4.8671875" style="1132" customWidth="1"/>
    <col min="8456" max="8456" width="3.8671875" style="1132" customWidth="1"/>
    <col min="8457" max="8468" width="4.8671875" style="1132" customWidth="1"/>
    <col min="8469" max="8469" width="8" style="1132" customWidth="1"/>
    <col min="8470" max="8475" width="4.8671875" style="1132" customWidth="1"/>
    <col min="8476" max="8476" width="2.75" style="1132" customWidth="1"/>
    <col min="8477" max="8478" width="4.8671875" style="1132" customWidth="1"/>
    <col min="8479" max="8479" width="2.25" style="1132" customWidth="1"/>
    <col min="8480" max="8480" width="1.5" style="1132" customWidth="1"/>
    <col min="8481" max="8704" width="3.5" style="1132" customWidth="1"/>
    <col min="8705" max="8705" width="1.5" style="1132" customWidth="1"/>
    <col min="8706" max="8706" width="2.5" style="1132" customWidth="1"/>
    <col min="8707" max="8707" width="3" style="1132" customWidth="1"/>
    <col min="8708" max="8711" width="4.8671875" style="1132" customWidth="1"/>
    <col min="8712" max="8712" width="3.8671875" style="1132" customWidth="1"/>
    <col min="8713" max="8724" width="4.8671875" style="1132" customWidth="1"/>
    <col min="8725" max="8725" width="8" style="1132" customWidth="1"/>
    <col min="8726" max="8731" width="4.8671875" style="1132" customWidth="1"/>
    <col min="8732" max="8732" width="2.75" style="1132" customWidth="1"/>
    <col min="8733" max="8734" width="4.8671875" style="1132" customWidth="1"/>
    <col min="8735" max="8735" width="2.25" style="1132" customWidth="1"/>
    <col min="8736" max="8736" width="1.5" style="1132" customWidth="1"/>
    <col min="8737" max="8960" width="3.5" style="1132" customWidth="1"/>
    <col min="8961" max="8961" width="1.5" style="1132" customWidth="1"/>
    <col min="8962" max="8962" width="2.5" style="1132" customWidth="1"/>
    <col min="8963" max="8963" width="3" style="1132" customWidth="1"/>
    <col min="8964" max="8967" width="4.8671875" style="1132" customWidth="1"/>
    <col min="8968" max="8968" width="3.8671875" style="1132" customWidth="1"/>
    <col min="8969" max="8980" width="4.8671875" style="1132" customWidth="1"/>
    <col min="8981" max="8981" width="8" style="1132" customWidth="1"/>
    <col min="8982" max="8987" width="4.8671875" style="1132" customWidth="1"/>
    <col min="8988" max="8988" width="2.75" style="1132" customWidth="1"/>
    <col min="8989" max="8990" width="4.8671875" style="1132" customWidth="1"/>
    <col min="8991" max="8991" width="2.25" style="1132" customWidth="1"/>
    <col min="8992" max="8992" width="1.5" style="1132" customWidth="1"/>
    <col min="8993" max="9216" width="3.5" style="1132" customWidth="1"/>
    <col min="9217" max="9217" width="1.5" style="1132" customWidth="1"/>
    <col min="9218" max="9218" width="2.5" style="1132" customWidth="1"/>
    <col min="9219" max="9219" width="3" style="1132" customWidth="1"/>
    <col min="9220" max="9223" width="4.8671875" style="1132" customWidth="1"/>
    <col min="9224" max="9224" width="3.8671875" style="1132" customWidth="1"/>
    <col min="9225" max="9236" width="4.8671875" style="1132" customWidth="1"/>
    <col min="9237" max="9237" width="8" style="1132" customWidth="1"/>
    <col min="9238" max="9243" width="4.8671875" style="1132" customWidth="1"/>
    <col min="9244" max="9244" width="2.75" style="1132" customWidth="1"/>
    <col min="9245" max="9246" width="4.8671875" style="1132" customWidth="1"/>
    <col min="9247" max="9247" width="2.25" style="1132" customWidth="1"/>
    <col min="9248" max="9248" width="1.5" style="1132" customWidth="1"/>
    <col min="9249" max="9472" width="3.5" style="1132" customWidth="1"/>
    <col min="9473" max="9473" width="1.5" style="1132" customWidth="1"/>
    <col min="9474" max="9474" width="2.5" style="1132" customWidth="1"/>
    <col min="9475" max="9475" width="3" style="1132" customWidth="1"/>
    <col min="9476" max="9479" width="4.8671875" style="1132" customWidth="1"/>
    <col min="9480" max="9480" width="3.8671875" style="1132" customWidth="1"/>
    <col min="9481" max="9492" width="4.8671875" style="1132" customWidth="1"/>
    <col min="9493" max="9493" width="8" style="1132" customWidth="1"/>
    <col min="9494" max="9499" width="4.8671875" style="1132" customWidth="1"/>
    <col min="9500" max="9500" width="2.75" style="1132" customWidth="1"/>
    <col min="9501" max="9502" width="4.8671875" style="1132" customWidth="1"/>
    <col min="9503" max="9503" width="2.25" style="1132" customWidth="1"/>
    <col min="9504" max="9504" width="1.5" style="1132" customWidth="1"/>
    <col min="9505" max="9728" width="3.5" style="1132" customWidth="1"/>
    <col min="9729" max="9729" width="1.5" style="1132" customWidth="1"/>
    <col min="9730" max="9730" width="2.5" style="1132" customWidth="1"/>
    <col min="9731" max="9731" width="3" style="1132" customWidth="1"/>
    <col min="9732" max="9735" width="4.8671875" style="1132" customWidth="1"/>
    <col min="9736" max="9736" width="3.8671875" style="1132" customWidth="1"/>
    <col min="9737" max="9748" width="4.8671875" style="1132" customWidth="1"/>
    <col min="9749" max="9749" width="8" style="1132" customWidth="1"/>
    <col min="9750" max="9755" width="4.8671875" style="1132" customWidth="1"/>
    <col min="9756" max="9756" width="2.75" style="1132" customWidth="1"/>
    <col min="9757" max="9758" width="4.8671875" style="1132" customWidth="1"/>
    <col min="9759" max="9759" width="2.25" style="1132" customWidth="1"/>
    <col min="9760" max="9760" width="1.5" style="1132" customWidth="1"/>
    <col min="9761" max="9984" width="3.5" style="1132" customWidth="1"/>
    <col min="9985" max="9985" width="1.5" style="1132" customWidth="1"/>
    <col min="9986" max="9986" width="2.5" style="1132" customWidth="1"/>
    <col min="9987" max="9987" width="3" style="1132" customWidth="1"/>
    <col min="9988" max="9991" width="4.8671875" style="1132" customWidth="1"/>
    <col min="9992" max="9992" width="3.8671875" style="1132" customWidth="1"/>
    <col min="9993" max="10004" width="4.8671875" style="1132" customWidth="1"/>
    <col min="10005" max="10005" width="8" style="1132" customWidth="1"/>
    <col min="10006" max="10011" width="4.8671875" style="1132" customWidth="1"/>
    <col min="10012" max="10012" width="2.75" style="1132" customWidth="1"/>
    <col min="10013" max="10014" width="4.8671875" style="1132" customWidth="1"/>
    <col min="10015" max="10015" width="2.25" style="1132" customWidth="1"/>
    <col min="10016" max="10016" width="1.5" style="1132" customWidth="1"/>
    <col min="10017" max="10240" width="3.5" style="1132" customWidth="1"/>
    <col min="10241" max="10241" width="1.5" style="1132" customWidth="1"/>
    <col min="10242" max="10242" width="2.5" style="1132" customWidth="1"/>
    <col min="10243" max="10243" width="3" style="1132" customWidth="1"/>
    <col min="10244" max="10247" width="4.8671875" style="1132" customWidth="1"/>
    <col min="10248" max="10248" width="3.8671875" style="1132" customWidth="1"/>
    <col min="10249" max="10260" width="4.8671875" style="1132" customWidth="1"/>
    <col min="10261" max="10261" width="8" style="1132" customWidth="1"/>
    <col min="10262" max="10267" width="4.8671875" style="1132" customWidth="1"/>
    <col min="10268" max="10268" width="2.75" style="1132" customWidth="1"/>
    <col min="10269" max="10270" width="4.8671875" style="1132" customWidth="1"/>
    <col min="10271" max="10271" width="2.25" style="1132" customWidth="1"/>
    <col min="10272" max="10272" width="1.5" style="1132" customWidth="1"/>
    <col min="10273" max="10496" width="3.5" style="1132" customWidth="1"/>
    <col min="10497" max="10497" width="1.5" style="1132" customWidth="1"/>
    <col min="10498" max="10498" width="2.5" style="1132" customWidth="1"/>
    <col min="10499" max="10499" width="3" style="1132" customWidth="1"/>
    <col min="10500" max="10503" width="4.8671875" style="1132" customWidth="1"/>
    <col min="10504" max="10504" width="3.8671875" style="1132" customWidth="1"/>
    <col min="10505" max="10516" width="4.8671875" style="1132" customWidth="1"/>
    <col min="10517" max="10517" width="8" style="1132" customWidth="1"/>
    <col min="10518" max="10523" width="4.8671875" style="1132" customWidth="1"/>
    <col min="10524" max="10524" width="2.75" style="1132" customWidth="1"/>
    <col min="10525" max="10526" width="4.8671875" style="1132" customWidth="1"/>
    <col min="10527" max="10527" width="2.25" style="1132" customWidth="1"/>
    <col min="10528" max="10528" width="1.5" style="1132" customWidth="1"/>
    <col min="10529" max="10752" width="3.5" style="1132" customWidth="1"/>
    <col min="10753" max="10753" width="1.5" style="1132" customWidth="1"/>
    <col min="10754" max="10754" width="2.5" style="1132" customWidth="1"/>
    <col min="10755" max="10755" width="3" style="1132" customWidth="1"/>
    <col min="10756" max="10759" width="4.8671875" style="1132" customWidth="1"/>
    <col min="10760" max="10760" width="3.8671875" style="1132" customWidth="1"/>
    <col min="10761" max="10772" width="4.8671875" style="1132" customWidth="1"/>
    <col min="10773" max="10773" width="8" style="1132" customWidth="1"/>
    <col min="10774" max="10779" width="4.8671875" style="1132" customWidth="1"/>
    <col min="10780" max="10780" width="2.75" style="1132" customWidth="1"/>
    <col min="10781" max="10782" width="4.8671875" style="1132" customWidth="1"/>
    <col min="10783" max="10783" width="2.25" style="1132" customWidth="1"/>
    <col min="10784" max="10784" width="1.5" style="1132" customWidth="1"/>
    <col min="10785" max="11008" width="3.5" style="1132" customWidth="1"/>
    <col min="11009" max="11009" width="1.5" style="1132" customWidth="1"/>
    <col min="11010" max="11010" width="2.5" style="1132" customWidth="1"/>
    <col min="11011" max="11011" width="3" style="1132" customWidth="1"/>
    <col min="11012" max="11015" width="4.8671875" style="1132" customWidth="1"/>
    <col min="11016" max="11016" width="3.8671875" style="1132" customWidth="1"/>
    <col min="11017" max="11028" width="4.8671875" style="1132" customWidth="1"/>
    <col min="11029" max="11029" width="8" style="1132" customWidth="1"/>
    <col min="11030" max="11035" width="4.8671875" style="1132" customWidth="1"/>
    <col min="11036" max="11036" width="2.75" style="1132" customWidth="1"/>
    <col min="11037" max="11038" width="4.8671875" style="1132" customWidth="1"/>
    <col min="11039" max="11039" width="2.25" style="1132" customWidth="1"/>
    <col min="11040" max="11040" width="1.5" style="1132" customWidth="1"/>
    <col min="11041" max="11264" width="3.5" style="1132" customWidth="1"/>
    <col min="11265" max="11265" width="1.5" style="1132" customWidth="1"/>
    <col min="11266" max="11266" width="2.5" style="1132" customWidth="1"/>
    <col min="11267" max="11267" width="3" style="1132" customWidth="1"/>
    <col min="11268" max="11271" width="4.8671875" style="1132" customWidth="1"/>
    <col min="11272" max="11272" width="3.8671875" style="1132" customWidth="1"/>
    <col min="11273" max="11284" width="4.8671875" style="1132" customWidth="1"/>
    <col min="11285" max="11285" width="8" style="1132" customWidth="1"/>
    <col min="11286" max="11291" width="4.8671875" style="1132" customWidth="1"/>
    <col min="11292" max="11292" width="2.75" style="1132" customWidth="1"/>
    <col min="11293" max="11294" width="4.8671875" style="1132" customWidth="1"/>
    <col min="11295" max="11295" width="2.25" style="1132" customWidth="1"/>
    <col min="11296" max="11296" width="1.5" style="1132" customWidth="1"/>
    <col min="11297" max="11520" width="3.5" style="1132" customWidth="1"/>
    <col min="11521" max="11521" width="1.5" style="1132" customWidth="1"/>
    <col min="11522" max="11522" width="2.5" style="1132" customWidth="1"/>
    <col min="11523" max="11523" width="3" style="1132" customWidth="1"/>
    <col min="11524" max="11527" width="4.8671875" style="1132" customWidth="1"/>
    <col min="11528" max="11528" width="3.8671875" style="1132" customWidth="1"/>
    <col min="11529" max="11540" width="4.8671875" style="1132" customWidth="1"/>
    <col min="11541" max="11541" width="8" style="1132" customWidth="1"/>
    <col min="11542" max="11547" width="4.8671875" style="1132" customWidth="1"/>
    <col min="11548" max="11548" width="2.75" style="1132" customWidth="1"/>
    <col min="11549" max="11550" width="4.8671875" style="1132" customWidth="1"/>
    <col min="11551" max="11551" width="2.25" style="1132" customWidth="1"/>
    <col min="11552" max="11552" width="1.5" style="1132" customWidth="1"/>
    <col min="11553" max="11776" width="3.5" style="1132" customWidth="1"/>
    <col min="11777" max="11777" width="1.5" style="1132" customWidth="1"/>
    <col min="11778" max="11778" width="2.5" style="1132" customWidth="1"/>
    <col min="11779" max="11779" width="3" style="1132" customWidth="1"/>
    <col min="11780" max="11783" width="4.8671875" style="1132" customWidth="1"/>
    <col min="11784" max="11784" width="3.8671875" style="1132" customWidth="1"/>
    <col min="11785" max="11796" width="4.8671875" style="1132" customWidth="1"/>
    <col min="11797" max="11797" width="8" style="1132" customWidth="1"/>
    <col min="11798" max="11803" width="4.8671875" style="1132" customWidth="1"/>
    <col min="11804" max="11804" width="2.75" style="1132" customWidth="1"/>
    <col min="11805" max="11806" width="4.8671875" style="1132" customWidth="1"/>
    <col min="11807" max="11807" width="2.25" style="1132" customWidth="1"/>
    <col min="11808" max="11808" width="1.5" style="1132" customWidth="1"/>
    <col min="11809" max="12032" width="3.5" style="1132" customWidth="1"/>
    <col min="12033" max="12033" width="1.5" style="1132" customWidth="1"/>
    <col min="12034" max="12034" width="2.5" style="1132" customWidth="1"/>
    <col min="12035" max="12035" width="3" style="1132" customWidth="1"/>
    <col min="12036" max="12039" width="4.8671875" style="1132" customWidth="1"/>
    <col min="12040" max="12040" width="3.8671875" style="1132" customWidth="1"/>
    <col min="12041" max="12052" width="4.8671875" style="1132" customWidth="1"/>
    <col min="12053" max="12053" width="8" style="1132" customWidth="1"/>
    <col min="12054" max="12059" width="4.8671875" style="1132" customWidth="1"/>
    <col min="12060" max="12060" width="2.75" style="1132" customWidth="1"/>
    <col min="12061" max="12062" width="4.8671875" style="1132" customWidth="1"/>
    <col min="12063" max="12063" width="2.25" style="1132" customWidth="1"/>
    <col min="12064" max="12064" width="1.5" style="1132" customWidth="1"/>
    <col min="12065" max="12288" width="3.5" style="1132" customWidth="1"/>
    <col min="12289" max="12289" width="1.5" style="1132" customWidth="1"/>
    <col min="12290" max="12290" width="2.5" style="1132" customWidth="1"/>
    <col min="12291" max="12291" width="3" style="1132" customWidth="1"/>
    <col min="12292" max="12295" width="4.8671875" style="1132" customWidth="1"/>
    <col min="12296" max="12296" width="3.8671875" style="1132" customWidth="1"/>
    <col min="12297" max="12308" width="4.8671875" style="1132" customWidth="1"/>
    <col min="12309" max="12309" width="8" style="1132" customWidth="1"/>
    <col min="12310" max="12315" width="4.8671875" style="1132" customWidth="1"/>
    <col min="12316" max="12316" width="2.75" style="1132" customWidth="1"/>
    <col min="12317" max="12318" width="4.8671875" style="1132" customWidth="1"/>
    <col min="12319" max="12319" width="2.25" style="1132" customWidth="1"/>
    <col min="12320" max="12320" width="1.5" style="1132" customWidth="1"/>
    <col min="12321" max="12544" width="3.5" style="1132" customWidth="1"/>
    <col min="12545" max="12545" width="1.5" style="1132" customWidth="1"/>
    <col min="12546" max="12546" width="2.5" style="1132" customWidth="1"/>
    <col min="12547" max="12547" width="3" style="1132" customWidth="1"/>
    <col min="12548" max="12551" width="4.8671875" style="1132" customWidth="1"/>
    <col min="12552" max="12552" width="3.8671875" style="1132" customWidth="1"/>
    <col min="12553" max="12564" width="4.8671875" style="1132" customWidth="1"/>
    <col min="12565" max="12565" width="8" style="1132" customWidth="1"/>
    <col min="12566" max="12571" width="4.8671875" style="1132" customWidth="1"/>
    <col min="12572" max="12572" width="2.75" style="1132" customWidth="1"/>
    <col min="12573" max="12574" width="4.8671875" style="1132" customWidth="1"/>
    <col min="12575" max="12575" width="2.25" style="1132" customWidth="1"/>
    <col min="12576" max="12576" width="1.5" style="1132" customWidth="1"/>
    <col min="12577" max="12800" width="3.5" style="1132" customWidth="1"/>
    <col min="12801" max="12801" width="1.5" style="1132" customWidth="1"/>
    <col min="12802" max="12802" width="2.5" style="1132" customWidth="1"/>
    <col min="12803" max="12803" width="3" style="1132" customWidth="1"/>
    <col min="12804" max="12807" width="4.8671875" style="1132" customWidth="1"/>
    <col min="12808" max="12808" width="3.8671875" style="1132" customWidth="1"/>
    <col min="12809" max="12820" width="4.8671875" style="1132" customWidth="1"/>
    <col min="12821" max="12821" width="8" style="1132" customWidth="1"/>
    <col min="12822" max="12827" width="4.8671875" style="1132" customWidth="1"/>
    <col min="12828" max="12828" width="2.75" style="1132" customWidth="1"/>
    <col min="12829" max="12830" width="4.8671875" style="1132" customWidth="1"/>
    <col min="12831" max="12831" width="2.25" style="1132" customWidth="1"/>
    <col min="12832" max="12832" width="1.5" style="1132" customWidth="1"/>
    <col min="12833" max="13056" width="3.5" style="1132" customWidth="1"/>
    <col min="13057" max="13057" width="1.5" style="1132" customWidth="1"/>
    <col min="13058" max="13058" width="2.5" style="1132" customWidth="1"/>
    <col min="13059" max="13059" width="3" style="1132" customWidth="1"/>
    <col min="13060" max="13063" width="4.8671875" style="1132" customWidth="1"/>
    <col min="13064" max="13064" width="3.8671875" style="1132" customWidth="1"/>
    <col min="13065" max="13076" width="4.8671875" style="1132" customWidth="1"/>
    <col min="13077" max="13077" width="8" style="1132" customWidth="1"/>
    <col min="13078" max="13083" width="4.8671875" style="1132" customWidth="1"/>
    <col min="13084" max="13084" width="2.75" style="1132" customWidth="1"/>
    <col min="13085" max="13086" width="4.8671875" style="1132" customWidth="1"/>
    <col min="13087" max="13087" width="2.25" style="1132" customWidth="1"/>
    <col min="13088" max="13088" width="1.5" style="1132" customWidth="1"/>
    <col min="13089" max="13312" width="3.5" style="1132" customWidth="1"/>
    <col min="13313" max="13313" width="1.5" style="1132" customWidth="1"/>
    <col min="13314" max="13314" width="2.5" style="1132" customWidth="1"/>
    <col min="13315" max="13315" width="3" style="1132" customWidth="1"/>
    <col min="13316" max="13319" width="4.8671875" style="1132" customWidth="1"/>
    <col min="13320" max="13320" width="3.8671875" style="1132" customWidth="1"/>
    <col min="13321" max="13332" width="4.8671875" style="1132" customWidth="1"/>
    <col min="13333" max="13333" width="8" style="1132" customWidth="1"/>
    <col min="13334" max="13339" width="4.8671875" style="1132" customWidth="1"/>
    <col min="13340" max="13340" width="2.75" style="1132" customWidth="1"/>
    <col min="13341" max="13342" width="4.8671875" style="1132" customWidth="1"/>
    <col min="13343" max="13343" width="2.25" style="1132" customWidth="1"/>
    <col min="13344" max="13344" width="1.5" style="1132" customWidth="1"/>
    <col min="13345" max="13568" width="3.5" style="1132" customWidth="1"/>
    <col min="13569" max="13569" width="1.5" style="1132" customWidth="1"/>
    <col min="13570" max="13570" width="2.5" style="1132" customWidth="1"/>
    <col min="13571" max="13571" width="3" style="1132" customWidth="1"/>
    <col min="13572" max="13575" width="4.8671875" style="1132" customWidth="1"/>
    <col min="13576" max="13576" width="3.8671875" style="1132" customWidth="1"/>
    <col min="13577" max="13588" width="4.8671875" style="1132" customWidth="1"/>
    <col min="13589" max="13589" width="8" style="1132" customWidth="1"/>
    <col min="13590" max="13595" width="4.8671875" style="1132" customWidth="1"/>
    <col min="13596" max="13596" width="2.75" style="1132" customWidth="1"/>
    <col min="13597" max="13598" width="4.8671875" style="1132" customWidth="1"/>
    <col min="13599" max="13599" width="2.25" style="1132" customWidth="1"/>
    <col min="13600" max="13600" width="1.5" style="1132" customWidth="1"/>
    <col min="13601" max="13824" width="3.5" style="1132" customWidth="1"/>
    <col min="13825" max="13825" width="1.5" style="1132" customWidth="1"/>
    <col min="13826" max="13826" width="2.5" style="1132" customWidth="1"/>
    <col min="13827" max="13827" width="3" style="1132" customWidth="1"/>
    <col min="13828" max="13831" width="4.8671875" style="1132" customWidth="1"/>
    <col min="13832" max="13832" width="3.8671875" style="1132" customWidth="1"/>
    <col min="13833" max="13844" width="4.8671875" style="1132" customWidth="1"/>
    <col min="13845" max="13845" width="8" style="1132" customWidth="1"/>
    <col min="13846" max="13851" width="4.8671875" style="1132" customWidth="1"/>
    <col min="13852" max="13852" width="2.75" style="1132" customWidth="1"/>
    <col min="13853" max="13854" width="4.8671875" style="1132" customWidth="1"/>
    <col min="13855" max="13855" width="2.25" style="1132" customWidth="1"/>
    <col min="13856" max="13856" width="1.5" style="1132" customWidth="1"/>
    <col min="13857" max="14080" width="3.5" style="1132" customWidth="1"/>
    <col min="14081" max="14081" width="1.5" style="1132" customWidth="1"/>
    <col min="14082" max="14082" width="2.5" style="1132" customWidth="1"/>
    <col min="14083" max="14083" width="3" style="1132" customWidth="1"/>
    <col min="14084" max="14087" width="4.8671875" style="1132" customWidth="1"/>
    <col min="14088" max="14088" width="3.8671875" style="1132" customWidth="1"/>
    <col min="14089" max="14100" width="4.8671875" style="1132" customWidth="1"/>
    <col min="14101" max="14101" width="8" style="1132" customWidth="1"/>
    <col min="14102" max="14107" width="4.8671875" style="1132" customWidth="1"/>
    <col min="14108" max="14108" width="2.75" style="1132" customWidth="1"/>
    <col min="14109" max="14110" width="4.8671875" style="1132" customWidth="1"/>
    <col min="14111" max="14111" width="2.25" style="1132" customWidth="1"/>
    <col min="14112" max="14112" width="1.5" style="1132" customWidth="1"/>
    <col min="14113" max="14336" width="3.5" style="1132" customWidth="1"/>
    <col min="14337" max="14337" width="1.5" style="1132" customWidth="1"/>
    <col min="14338" max="14338" width="2.5" style="1132" customWidth="1"/>
    <col min="14339" max="14339" width="3" style="1132" customWidth="1"/>
    <col min="14340" max="14343" width="4.8671875" style="1132" customWidth="1"/>
    <col min="14344" max="14344" width="3.8671875" style="1132" customWidth="1"/>
    <col min="14345" max="14356" width="4.8671875" style="1132" customWidth="1"/>
    <col min="14357" max="14357" width="8" style="1132" customWidth="1"/>
    <col min="14358" max="14363" width="4.8671875" style="1132" customWidth="1"/>
    <col min="14364" max="14364" width="2.75" style="1132" customWidth="1"/>
    <col min="14365" max="14366" width="4.8671875" style="1132" customWidth="1"/>
    <col min="14367" max="14367" width="2.25" style="1132" customWidth="1"/>
    <col min="14368" max="14368" width="1.5" style="1132" customWidth="1"/>
    <col min="14369" max="14592" width="3.5" style="1132" customWidth="1"/>
    <col min="14593" max="14593" width="1.5" style="1132" customWidth="1"/>
    <col min="14594" max="14594" width="2.5" style="1132" customWidth="1"/>
    <col min="14595" max="14595" width="3" style="1132" customWidth="1"/>
    <col min="14596" max="14599" width="4.8671875" style="1132" customWidth="1"/>
    <col min="14600" max="14600" width="3.8671875" style="1132" customWidth="1"/>
    <col min="14601" max="14612" width="4.8671875" style="1132" customWidth="1"/>
    <col min="14613" max="14613" width="8" style="1132" customWidth="1"/>
    <col min="14614" max="14619" width="4.8671875" style="1132" customWidth="1"/>
    <col min="14620" max="14620" width="2.75" style="1132" customWidth="1"/>
    <col min="14621" max="14622" width="4.8671875" style="1132" customWidth="1"/>
    <col min="14623" max="14623" width="2.25" style="1132" customWidth="1"/>
    <col min="14624" max="14624" width="1.5" style="1132" customWidth="1"/>
    <col min="14625" max="14848" width="3.5" style="1132" customWidth="1"/>
    <col min="14849" max="14849" width="1.5" style="1132" customWidth="1"/>
    <col min="14850" max="14850" width="2.5" style="1132" customWidth="1"/>
    <col min="14851" max="14851" width="3" style="1132" customWidth="1"/>
    <col min="14852" max="14855" width="4.8671875" style="1132" customWidth="1"/>
    <col min="14856" max="14856" width="3.8671875" style="1132" customWidth="1"/>
    <col min="14857" max="14868" width="4.8671875" style="1132" customWidth="1"/>
    <col min="14869" max="14869" width="8" style="1132" customWidth="1"/>
    <col min="14870" max="14875" width="4.8671875" style="1132" customWidth="1"/>
    <col min="14876" max="14876" width="2.75" style="1132" customWidth="1"/>
    <col min="14877" max="14878" width="4.8671875" style="1132" customWidth="1"/>
    <col min="14879" max="14879" width="2.25" style="1132" customWidth="1"/>
    <col min="14880" max="14880" width="1.5" style="1132" customWidth="1"/>
    <col min="14881" max="15104" width="3.5" style="1132" customWidth="1"/>
    <col min="15105" max="15105" width="1.5" style="1132" customWidth="1"/>
    <col min="15106" max="15106" width="2.5" style="1132" customWidth="1"/>
    <col min="15107" max="15107" width="3" style="1132" customWidth="1"/>
    <col min="15108" max="15111" width="4.8671875" style="1132" customWidth="1"/>
    <col min="15112" max="15112" width="3.8671875" style="1132" customWidth="1"/>
    <col min="15113" max="15124" width="4.8671875" style="1132" customWidth="1"/>
    <col min="15125" max="15125" width="8" style="1132" customWidth="1"/>
    <col min="15126" max="15131" width="4.8671875" style="1132" customWidth="1"/>
    <col min="15132" max="15132" width="2.75" style="1132" customWidth="1"/>
    <col min="15133" max="15134" width="4.8671875" style="1132" customWidth="1"/>
    <col min="15135" max="15135" width="2.25" style="1132" customWidth="1"/>
    <col min="15136" max="15136" width="1.5" style="1132" customWidth="1"/>
    <col min="15137" max="15360" width="3.5" style="1132" customWidth="1"/>
    <col min="15361" max="15361" width="1.5" style="1132" customWidth="1"/>
    <col min="15362" max="15362" width="2.5" style="1132" customWidth="1"/>
    <col min="15363" max="15363" width="3" style="1132" customWidth="1"/>
    <col min="15364" max="15367" width="4.8671875" style="1132" customWidth="1"/>
    <col min="15368" max="15368" width="3.8671875" style="1132" customWidth="1"/>
    <col min="15369" max="15380" width="4.8671875" style="1132" customWidth="1"/>
    <col min="15381" max="15381" width="8" style="1132" customWidth="1"/>
    <col min="15382" max="15387" width="4.8671875" style="1132" customWidth="1"/>
    <col min="15388" max="15388" width="2.75" style="1132" customWidth="1"/>
    <col min="15389" max="15390" width="4.8671875" style="1132" customWidth="1"/>
    <col min="15391" max="15391" width="2.25" style="1132" customWidth="1"/>
    <col min="15392" max="15392" width="1.5" style="1132" customWidth="1"/>
    <col min="15393" max="15616" width="3.5" style="1132" customWidth="1"/>
    <col min="15617" max="15617" width="1.5" style="1132" customWidth="1"/>
    <col min="15618" max="15618" width="2.5" style="1132" customWidth="1"/>
    <col min="15619" max="15619" width="3" style="1132" customWidth="1"/>
    <col min="15620" max="15623" width="4.8671875" style="1132" customWidth="1"/>
    <col min="15624" max="15624" width="3.8671875" style="1132" customWidth="1"/>
    <col min="15625" max="15636" width="4.8671875" style="1132" customWidth="1"/>
    <col min="15637" max="15637" width="8" style="1132" customWidth="1"/>
    <col min="15638" max="15643" width="4.8671875" style="1132" customWidth="1"/>
    <col min="15644" max="15644" width="2.75" style="1132" customWidth="1"/>
    <col min="15645" max="15646" width="4.8671875" style="1132" customWidth="1"/>
    <col min="15647" max="15647" width="2.25" style="1132" customWidth="1"/>
    <col min="15648" max="15648" width="1.5" style="1132" customWidth="1"/>
    <col min="15649" max="15872" width="3.5" style="1132" customWidth="1"/>
    <col min="15873" max="15873" width="1.5" style="1132" customWidth="1"/>
    <col min="15874" max="15874" width="2.5" style="1132" customWidth="1"/>
    <col min="15875" max="15875" width="3" style="1132" customWidth="1"/>
    <col min="15876" max="15879" width="4.8671875" style="1132" customWidth="1"/>
    <col min="15880" max="15880" width="3.8671875" style="1132" customWidth="1"/>
    <col min="15881" max="15892" width="4.8671875" style="1132" customWidth="1"/>
    <col min="15893" max="15893" width="8" style="1132" customWidth="1"/>
    <col min="15894" max="15899" width="4.8671875" style="1132" customWidth="1"/>
    <col min="15900" max="15900" width="2.75" style="1132" customWidth="1"/>
    <col min="15901" max="15902" width="4.8671875" style="1132" customWidth="1"/>
    <col min="15903" max="15903" width="2.25" style="1132" customWidth="1"/>
    <col min="15904" max="15904" width="1.5" style="1132" customWidth="1"/>
    <col min="15905" max="16128" width="3.5" style="1132" customWidth="1"/>
    <col min="16129" max="16129" width="1.5" style="1132" customWidth="1"/>
    <col min="16130" max="16130" width="2.5" style="1132" customWidth="1"/>
    <col min="16131" max="16131" width="3" style="1132" customWidth="1"/>
    <col min="16132" max="16135" width="4.8671875" style="1132" customWidth="1"/>
    <col min="16136" max="16136" width="3.8671875" style="1132" customWidth="1"/>
    <col min="16137" max="16148" width="4.8671875" style="1132" customWidth="1"/>
    <col min="16149" max="16149" width="8" style="1132" customWidth="1"/>
    <col min="16150" max="16155" width="4.8671875" style="1132" customWidth="1"/>
    <col min="16156" max="16156" width="2.75" style="1132" customWidth="1"/>
    <col min="16157" max="16158" width="4.8671875" style="1132" customWidth="1"/>
    <col min="16159" max="16159" width="2.25" style="1132" customWidth="1"/>
    <col min="16160" max="16160" width="1.5" style="1132" customWidth="1"/>
    <col min="16161" max="16384" width="3.5" style="1132" customWidth="1"/>
  </cols>
  <sheetData>
    <row r="1" spans="2:31" s="1134" customFormat="1">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row>
    <row r="2" spans="2:31" s="1134" customFormat="1">
      <c r="B2" s="1134"/>
      <c r="C2" s="1134" t="s">
        <v>122</v>
      </c>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row>
    <row r="3" spans="2:31" s="1134" customFormat="1">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71" t="s">
        <v>1501</v>
      </c>
      <c r="AE3" s="1134"/>
    </row>
    <row r="4" spans="2:31" s="1134" customFormat="1">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71"/>
      <c r="AE4" s="1134"/>
    </row>
    <row r="5" spans="2:31" s="1134" customFormat="1" ht="47.25" customHeight="1">
      <c r="B5" s="1134"/>
      <c r="C5" s="1144" t="s">
        <v>1524</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34"/>
    </row>
    <row r="6" spans="2:31" s="1134" customFormat="1">
      <c r="B6" s="1134"/>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row>
    <row r="7" spans="2:31" s="1134" customFormat="1" ht="39.75" customHeight="1">
      <c r="B7" s="1139"/>
      <c r="C7" s="1145" t="s">
        <v>1543</v>
      </c>
      <c r="D7" s="1145"/>
      <c r="E7" s="1145"/>
      <c r="F7" s="1145"/>
      <c r="G7" s="1145"/>
      <c r="H7" s="1145"/>
      <c r="I7" s="1139"/>
      <c r="J7" s="1146"/>
      <c r="K7" s="1146"/>
      <c r="L7" s="1146"/>
      <c r="M7" s="1146"/>
      <c r="N7" s="1146"/>
      <c r="O7" s="1146"/>
      <c r="P7" s="1161"/>
      <c r="Q7" s="1161"/>
      <c r="R7" s="1161"/>
      <c r="S7" s="1161"/>
      <c r="T7" s="1161"/>
      <c r="U7" s="1161"/>
      <c r="V7" s="1161"/>
      <c r="W7" s="1161"/>
      <c r="X7" s="1161"/>
      <c r="Y7" s="1161"/>
      <c r="Z7" s="1161"/>
      <c r="AA7" s="1161"/>
      <c r="AB7" s="1161"/>
      <c r="AC7" s="1161"/>
      <c r="AD7" s="1161"/>
      <c r="AE7" s="1145"/>
    </row>
    <row r="8" spans="2:31" ht="39.75" customHeight="1">
      <c r="B8" s="1140"/>
      <c r="C8" s="1145" t="s">
        <v>794</v>
      </c>
      <c r="D8" s="1145"/>
      <c r="E8" s="1145"/>
      <c r="F8" s="1145"/>
      <c r="G8" s="1145"/>
      <c r="H8" s="1145"/>
      <c r="I8" s="1139" t="s">
        <v>2107</v>
      </c>
      <c r="J8" s="1139"/>
      <c r="K8" s="1139"/>
      <c r="L8" s="1139"/>
      <c r="M8" s="1139"/>
      <c r="N8" s="1139"/>
      <c r="O8" s="1139"/>
      <c r="P8" s="1139"/>
      <c r="Q8" s="1139"/>
      <c r="R8" s="1139"/>
      <c r="S8" s="1139"/>
      <c r="T8" s="1139"/>
      <c r="U8" s="1139"/>
      <c r="V8" s="1139"/>
      <c r="W8" s="1139"/>
      <c r="X8" s="1139"/>
      <c r="Y8" s="1139"/>
      <c r="Z8" s="1139"/>
      <c r="AA8" s="1139"/>
      <c r="AB8" s="1139"/>
      <c r="AC8" s="1139"/>
      <c r="AD8" s="1139"/>
      <c r="AE8" s="1173"/>
    </row>
    <row r="9" spans="2:31" ht="39.75" customHeight="1">
      <c r="B9" s="1140"/>
      <c r="C9" s="1146" t="s">
        <v>1874</v>
      </c>
      <c r="D9" s="1146"/>
      <c r="E9" s="1146"/>
      <c r="F9" s="1146"/>
      <c r="G9" s="1146"/>
      <c r="H9" s="1146"/>
      <c r="I9" s="1157" t="s">
        <v>2108</v>
      </c>
      <c r="J9" s="1157"/>
      <c r="K9" s="1157"/>
      <c r="L9" s="1157"/>
      <c r="M9" s="1157"/>
      <c r="N9" s="1157"/>
      <c r="O9" s="1157"/>
      <c r="P9" s="1157"/>
      <c r="Q9" s="1157"/>
      <c r="R9" s="1157"/>
      <c r="S9" s="1157"/>
      <c r="T9" s="1157"/>
      <c r="U9" s="1163"/>
      <c r="V9" s="1163"/>
      <c r="W9" s="1163"/>
      <c r="X9" s="1163"/>
      <c r="Y9" s="1163"/>
      <c r="Z9" s="1163"/>
      <c r="AA9" s="1163"/>
      <c r="AB9" s="1163"/>
      <c r="AC9" s="1163"/>
      <c r="AD9" s="1163"/>
      <c r="AE9" s="1173"/>
    </row>
    <row r="10" spans="2:31" ht="43.5" customHeight="1">
      <c r="B10" s="1140"/>
      <c r="C10" s="1146" t="s">
        <v>1550</v>
      </c>
      <c r="D10" s="1146"/>
      <c r="E10" s="1146"/>
      <c r="F10" s="1146"/>
      <c r="G10" s="1146"/>
      <c r="H10" s="1146"/>
      <c r="I10" s="1157" t="s">
        <v>2109</v>
      </c>
      <c r="J10" s="1157"/>
      <c r="K10" s="1157"/>
      <c r="L10" s="1157"/>
      <c r="M10" s="1157"/>
      <c r="N10" s="1157"/>
      <c r="O10" s="1157"/>
      <c r="P10" s="1157"/>
      <c r="Q10" s="1157"/>
      <c r="R10" s="1157"/>
      <c r="S10" s="1157"/>
      <c r="T10" s="1157"/>
      <c r="U10" s="1163"/>
      <c r="V10" s="1163"/>
      <c r="W10" s="1163"/>
      <c r="X10" s="1163"/>
      <c r="Y10" s="1163"/>
      <c r="Z10" s="1163"/>
      <c r="AA10" s="1163"/>
      <c r="AB10" s="1163"/>
      <c r="AC10" s="1163"/>
      <c r="AD10" s="1163"/>
      <c r="AE10" s="1173"/>
    </row>
    <row r="11" spans="2:31" s="1134" customFormat="1" ht="21" customHeight="1">
      <c r="B11" s="1134"/>
      <c r="C11" s="1134"/>
      <c r="D11" s="1134"/>
      <c r="E11" s="1134"/>
      <c r="F11" s="1134"/>
      <c r="G11" s="1134"/>
      <c r="H11" s="1134"/>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row>
    <row r="12" spans="2:31" s="1134" customFormat="1" ht="26.25" customHeight="1">
      <c r="B12" s="1141" t="s">
        <v>1680</v>
      </c>
      <c r="C12" s="1147" t="s">
        <v>2110</v>
      </c>
      <c r="D12" s="1147"/>
      <c r="E12" s="1147"/>
      <c r="F12" s="1147"/>
      <c r="G12" s="1147"/>
      <c r="H12" s="1147"/>
      <c r="I12" s="1147"/>
      <c r="J12" s="1147"/>
      <c r="K12" s="1147"/>
      <c r="L12" s="1147"/>
      <c r="M12" s="1147"/>
      <c r="N12" s="1147"/>
      <c r="O12" s="1147"/>
      <c r="P12" s="1146"/>
      <c r="Q12" s="1162"/>
      <c r="R12" s="1147"/>
      <c r="S12" s="1147"/>
      <c r="T12" s="1147"/>
      <c r="U12" s="1147"/>
      <c r="V12" s="1147"/>
      <c r="W12" s="1147"/>
      <c r="X12" s="1147"/>
      <c r="Y12" s="1146"/>
      <c r="Z12" s="1146"/>
      <c r="AA12" s="1146"/>
      <c r="AB12" s="1147"/>
      <c r="AC12" s="1147"/>
      <c r="AD12" s="1147"/>
      <c r="AE12" s="1155"/>
    </row>
    <row r="13" spans="2:31" s="1134" customFormat="1" ht="11.25" customHeight="1">
      <c r="B13" s="1142"/>
      <c r="C13" s="1141"/>
      <c r="D13" s="1147"/>
      <c r="E13" s="1147"/>
      <c r="F13" s="1147"/>
      <c r="G13" s="1147"/>
      <c r="H13" s="1155"/>
      <c r="I13" s="1147"/>
      <c r="J13" s="1147"/>
      <c r="K13" s="1147"/>
      <c r="L13" s="1147"/>
      <c r="M13" s="1147"/>
      <c r="N13" s="1147"/>
      <c r="O13" s="1147"/>
      <c r="P13" s="1147"/>
      <c r="Q13" s="1147"/>
      <c r="R13" s="1147"/>
      <c r="S13" s="1147"/>
      <c r="T13" s="1147"/>
      <c r="U13" s="1147"/>
      <c r="V13" s="1147"/>
      <c r="W13" s="1147"/>
      <c r="X13" s="1147"/>
      <c r="Y13" s="1147"/>
      <c r="Z13" s="1147"/>
      <c r="AA13" s="1147"/>
      <c r="AB13" s="1147"/>
      <c r="AC13" s="1141"/>
      <c r="AD13" s="1155"/>
      <c r="AE13" s="1174"/>
    </row>
    <row r="14" spans="2:31" s="1134" customFormat="1" ht="33.75" customHeight="1">
      <c r="B14" s="1142"/>
      <c r="C14" s="1148" t="s">
        <v>2111</v>
      </c>
      <c r="D14" s="1148"/>
      <c r="E14" s="1148"/>
      <c r="F14" s="1148"/>
      <c r="G14" s="1148"/>
      <c r="H14" s="1148"/>
      <c r="I14" s="1134"/>
      <c r="J14" s="1158" t="s">
        <v>335</v>
      </c>
      <c r="K14" s="1159" t="s">
        <v>2112</v>
      </c>
      <c r="L14" s="1159"/>
      <c r="M14" s="1159"/>
      <c r="N14" s="1159"/>
      <c r="O14" s="1159"/>
      <c r="P14" s="1159"/>
      <c r="Q14" s="1159"/>
      <c r="R14" s="1159"/>
      <c r="S14" s="1159"/>
      <c r="T14" s="1159"/>
      <c r="U14" s="1159"/>
      <c r="V14" s="1139"/>
      <c r="W14" s="1146"/>
      <c r="X14" s="1165" t="s">
        <v>494</v>
      </c>
      <c r="Y14" s="1134" t="s">
        <v>388</v>
      </c>
      <c r="Z14" s="1166" t="s">
        <v>2113</v>
      </c>
      <c r="AA14" s="1166"/>
      <c r="AB14" s="1166"/>
      <c r="AC14" s="1168" t="s">
        <v>2029</v>
      </c>
      <c r="AD14" s="1168"/>
      <c r="AE14" s="1174"/>
    </row>
    <row r="15" spans="2:31" s="1134" customFormat="1" ht="11.25" customHeight="1">
      <c r="B15" s="1142"/>
      <c r="C15" s="1143"/>
      <c r="D15" s="1149"/>
      <c r="E15" s="1149"/>
      <c r="F15" s="1149"/>
      <c r="G15" s="1149"/>
      <c r="H15" s="1156"/>
      <c r="I15" s="1149"/>
      <c r="J15" s="1149"/>
      <c r="K15" s="1149"/>
      <c r="L15" s="1149"/>
      <c r="M15" s="1149"/>
      <c r="N15" s="1149"/>
      <c r="O15" s="1149"/>
      <c r="P15" s="1149"/>
      <c r="Q15" s="1149"/>
      <c r="R15" s="1149"/>
      <c r="S15" s="1149"/>
      <c r="T15" s="1149"/>
      <c r="U15" s="1149"/>
      <c r="V15" s="1149"/>
      <c r="W15" s="1149"/>
      <c r="X15" s="1149"/>
      <c r="Y15" s="1149"/>
      <c r="Z15" s="1149"/>
      <c r="AA15" s="1149"/>
      <c r="AB15" s="1149"/>
      <c r="AC15" s="1143"/>
      <c r="AD15" s="1156"/>
      <c r="AE15" s="1174"/>
    </row>
    <row r="16" spans="2:31" s="1134" customFormat="1" ht="11.25" customHeight="1">
      <c r="B16" s="1142"/>
      <c r="C16" s="1141"/>
      <c r="D16" s="1147"/>
      <c r="E16" s="1147"/>
      <c r="F16" s="1147"/>
      <c r="G16" s="1147"/>
      <c r="H16" s="1155"/>
      <c r="I16" s="1147"/>
      <c r="J16" s="1147"/>
      <c r="K16" s="1147"/>
      <c r="L16" s="1147"/>
      <c r="M16" s="1147"/>
      <c r="N16" s="1147"/>
      <c r="O16" s="1147"/>
      <c r="P16" s="1147"/>
      <c r="Q16" s="1147"/>
      <c r="R16" s="1147"/>
      <c r="S16" s="1147"/>
      <c r="T16" s="1147"/>
      <c r="U16" s="1147"/>
      <c r="V16" s="1147"/>
      <c r="W16" s="1147"/>
      <c r="X16" s="1147"/>
      <c r="Y16" s="1147"/>
      <c r="Z16" s="1147"/>
      <c r="AA16" s="1147"/>
      <c r="AB16" s="1147"/>
      <c r="AC16" s="1141"/>
      <c r="AD16" s="1155"/>
      <c r="AE16" s="1174"/>
    </row>
    <row r="17" spans="2:31" s="1134" customFormat="1" ht="31.5" customHeight="1">
      <c r="B17" s="1142"/>
      <c r="C17" s="1148" t="s">
        <v>2114</v>
      </c>
      <c r="D17" s="1148"/>
      <c r="E17" s="1148"/>
      <c r="F17" s="1148"/>
      <c r="G17" s="1148"/>
      <c r="H17" s="1148"/>
      <c r="I17" s="1134"/>
      <c r="J17" s="1158" t="s">
        <v>163</v>
      </c>
      <c r="K17" s="1159" t="s">
        <v>2115</v>
      </c>
      <c r="L17" s="1159"/>
      <c r="M17" s="1159"/>
      <c r="N17" s="1159"/>
      <c r="O17" s="1159"/>
      <c r="P17" s="1159"/>
      <c r="Q17" s="1159"/>
      <c r="R17" s="1159"/>
      <c r="S17" s="1159"/>
      <c r="T17" s="1159"/>
      <c r="U17" s="1159"/>
      <c r="V17" s="1139"/>
      <c r="W17" s="1146"/>
      <c r="X17" s="1165" t="s">
        <v>494</v>
      </c>
      <c r="Y17" s="1134"/>
      <c r="Z17" s="1152"/>
      <c r="AA17" s="1152"/>
      <c r="AB17" s="1134"/>
      <c r="AC17" s="1169"/>
      <c r="AD17" s="1169"/>
      <c r="AE17" s="1174"/>
    </row>
    <row r="18" spans="2:31" s="1134" customFormat="1" ht="26.25" customHeight="1">
      <c r="B18" s="1142"/>
      <c r="C18" s="1148"/>
      <c r="D18" s="1148"/>
      <c r="E18" s="1148"/>
      <c r="F18" s="1148"/>
      <c r="G18" s="1148"/>
      <c r="H18" s="1148"/>
      <c r="I18" s="1134"/>
      <c r="J18" s="1158" t="s">
        <v>336</v>
      </c>
      <c r="K18" s="1160" t="s">
        <v>1369</v>
      </c>
      <c r="L18" s="1160"/>
      <c r="M18" s="1160"/>
      <c r="N18" s="1160"/>
      <c r="O18" s="1160"/>
      <c r="P18" s="1160"/>
      <c r="Q18" s="1160"/>
      <c r="R18" s="1160"/>
      <c r="S18" s="1160"/>
      <c r="T18" s="1160"/>
      <c r="U18" s="1160"/>
      <c r="V18" s="1139"/>
      <c r="W18" s="1146"/>
      <c r="X18" s="1165" t="s">
        <v>120</v>
      </c>
      <c r="Y18" s="1134" t="s">
        <v>388</v>
      </c>
      <c r="Z18" s="1166" t="s">
        <v>1661</v>
      </c>
      <c r="AA18" s="1166"/>
      <c r="AB18" s="1166"/>
      <c r="AC18" s="1168" t="s">
        <v>2029</v>
      </c>
      <c r="AD18" s="1168"/>
      <c r="AE18" s="1174"/>
    </row>
    <row r="19" spans="2:31" s="1134" customFormat="1" ht="12" customHeight="1">
      <c r="B19" s="1142"/>
      <c r="C19" s="1143"/>
      <c r="D19" s="1149"/>
      <c r="E19" s="1149"/>
      <c r="F19" s="1149"/>
      <c r="G19" s="1149"/>
      <c r="H19" s="1156"/>
      <c r="I19" s="1149"/>
      <c r="J19" s="1149"/>
      <c r="K19" s="1149"/>
      <c r="L19" s="1149"/>
      <c r="M19" s="1149"/>
      <c r="N19" s="1149"/>
      <c r="O19" s="1149"/>
      <c r="P19" s="1149"/>
      <c r="Q19" s="1149"/>
      <c r="R19" s="1149"/>
      <c r="S19" s="1149"/>
      <c r="T19" s="1149"/>
      <c r="U19" s="1149"/>
      <c r="V19" s="1149"/>
      <c r="W19" s="1149"/>
      <c r="X19" s="1149"/>
      <c r="Y19" s="1149"/>
      <c r="Z19" s="1149"/>
      <c r="AA19" s="1149"/>
      <c r="AB19" s="1149"/>
      <c r="AC19" s="1143"/>
      <c r="AD19" s="1156"/>
      <c r="AE19" s="1174"/>
    </row>
    <row r="20" spans="2:31" s="1134" customFormat="1" ht="10.5" customHeight="1">
      <c r="B20" s="1142"/>
      <c r="C20" s="1141"/>
      <c r="D20" s="1147"/>
      <c r="E20" s="1147"/>
      <c r="F20" s="1147"/>
      <c r="G20" s="1147"/>
      <c r="H20" s="1155"/>
      <c r="I20" s="1147"/>
      <c r="J20" s="1147"/>
      <c r="K20" s="1147"/>
      <c r="L20" s="1147"/>
      <c r="M20" s="1147"/>
      <c r="N20" s="1147"/>
      <c r="O20" s="1147"/>
      <c r="P20" s="1147"/>
      <c r="Q20" s="1147"/>
      <c r="R20" s="1147"/>
      <c r="S20" s="1147"/>
      <c r="T20" s="1147"/>
      <c r="U20" s="1147"/>
      <c r="V20" s="1147"/>
      <c r="W20" s="1147"/>
      <c r="X20" s="1147"/>
      <c r="Y20" s="1147"/>
      <c r="Z20" s="1147"/>
      <c r="AA20" s="1147"/>
      <c r="AB20" s="1147"/>
      <c r="AC20" s="1141"/>
      <c r="AD20" s="1155"/>
      <c r="AE20" s="1174"/>
    </row>
    <row r="21" spans="2:31" s="1134" customFormat="1" ht="41.25" customHeight="1">
      <c r="B21" s="1142"/>
      <c r="C21" s="1148" t="s">
        <v>1177</v>
      </c>
      <c r="D21" s="1148"/>
      <c r="E21" s="1148"/>
      <c r="F21" s="1148"/>
      <c r="G21" s="1148"/>
      <c r="H21" s="1148"/>
      <c r="I21" s="1134"/>
      <c r="J21" s="1158" t="s">
        <v>344</v>
      </c>
      <c r="K21" s="1159" t="s">
        <v>2116</v>
      </c>
      <c r="L21" s="1159"/>
      <c r="M21" s="1159"/>
      <c r="N21" s="1159"/>
      <c r="O21" s="1159"/>
      <c r="P21" s="1159"/>
      <c r="Q21" s="1159"/>
      <c r="R21" s="1159"/>
      <c r="S21" s="1159"/>
      <c r="T21" s="1159"/>
      <c r="U21" s="1159"/>
      <c r="V21" s="1139"/>
      <c r="W21" s="1146"/>
      <c r="X21" s="1165" t="s">
        <v>494</v>
      </c>
      <c r="Y21" s="1134"/>
      <c r="Z21" s="1134"/>
      <c r="AA21" s="1134"/>
      <c r="AB21" s="1134"/>
      <c r="AC21" s="1169"/>
      <c r="AD21" s="1169"/>
      <c r="AE21" s="1174"/>
    </row>
    <row r="22" spans="2:31" s="1134" customFormat="1" ht="27.75" customHeight="1">
      <c r="B22" s="1142"/>
      <c r="C22" s="1148"/>
      <c r="D22" s="1148"/>
      <c r="E22" s="1148"/>
      <c r="F22" s="1148"/>
      <c r="G22" s="1148"/>
      <c r="H22" s="1148"/>
      <c r="I22" s="1134"/>
      <c r="J22" s="1158" t="s">
        <v>797</v>
      </c>
      <c r="K22" s="1160" t="s">
        <v>791</v>
      </c>
      <c r="L22" s="1160"/>
      <c r="M22" s="1160"/>
      <c r="N22" s="1160"/>
      <c r="O22" s="1160"/>
      <c r="P22" s="1160"/>
      <c r="Q22" s="1160"/>
      <c r="R22" s="1160"/>
      <c r="S22" s="1160"/>
      <c r="T22" s="1160"/>
      <c r="U22" s="1160"/>
      <c r="V22" s="1139"/>
      <c r="W22" s="1146"/>
      <c r="X22" s="1165" t="s">
        <v>120</v>
      </c>
      <c r="Y22" s="1134" t="s">
        <v>388</v>
      </c>
      <c r="Z22" s="1166" t="s">
        <v>2001</v>
      </c>
      <c r="AA22" s="1166"/>
      <c r="AB22" s="1166"/>
      <c r="AC22" s="1168" t="s">
        <v>2029</v>
      </c>
      <c r="AD22" s="1168"/>
      <c r="AE22" s="1174"/>
    </row>
    <row r="23" spans="2:31" s="1134" customFormat="1" ht="12" customHeight="1">
      <c r="B23" s="1142"/>
      <c r="C23" s="1143"/>
      <c r="D23" s="1149"/>
      <c r="E23" s="1149"/>
      <c r="F23" s="1149"/>
      <c r="G23" s="1149"/>
      <c r="H23" s="1156"/>
      <c r="I23" s="1149"/>
      <c r="J23" s="1149"/>
      <c r="K23" s="1149"/>
      <c r="L23" s="1149"/>
      <c r="M23" s="1149"/>
      <c r="N23" s="1149"/>
      <c r="O23" s="1149"/>
      <c r="P23" s="1149"/>
      <c r="Q23" s="1149"/>
      <c r="R23" s="1149"/>
      <c r="S23" s="1149"/>
      <c r="T23" s="1149"/>
      <c r="U23" s="1149"/>
      <c r="V23" s="1149"/>
      <c r="W23" s="1149"/>
      <c r="X23" s="1149"/>
      <c r="Y23" s="1149"/>
      <c r="Z23" s="1149"/>
      <c r="AA23" s="1149"/>
      <c r="AB23" s="1149"/>
      <c r="AC23" s="1143"/>
      <c r="AD23" s="1156"/>
      <c r="AE23" s="1174"/>
    </row>
    <row r="24" spans="2:31" s="1134" customFormat="1" ht="11.25" customHeight="1">
      <c r="B24" s="1142"/>
      <c r="C24" s="1141"/>
      <c r="D24" s="1147"/>
      <c r="E24" s="1147"/>
      <c r="F24" s="1147"/>
      <c r="G24" s="1147"/>
      <c r="H24" s="1155"/>
      <c r="I24" s="1147"/>
      <c r="J24" s="1147"/>
      <c r="K24" s="1147"/>
      <c r="L24" s="1147"/>
      <c r="M24" s="1147"/>
      <c r="N24" s="1147"/>
      <c r="O24" s="1147"/>
      <c r="P24" s="1147"/>
      <c r="Q24" s="1147"/>
      <c r="R24" s="1147"/>
      <c r="S24" s="1147"/>
      <c r="T24" s="1147"/>
      <c r="U24" s="1147"/>
      <c r="V24" s="1147"/>
      <c r="W24" s="1147"/>
      <c r="X24" s="1147"/>
      <c r="Y24" s="1147"/>
      <c r="Z24" s="1147"/>
      <c r="AA24" s="1147"/>
      <c r="AB24" s="1147"/>
      <c r="AC24" s="1141"/>
      <c r="AD24" s="1155"/>
      <c r="AE24" s="1174"/>
    </row>
    <row r="25" spans="2:31" s="1134" customFormat="1" ht="47.25" customHeight="1">
      <c r="B25" s="1142"/>
      <c r="C25" s="1148" t="s">
        <v>2117</v>
      </c>
      <c r="D25" s="1148"/>
      <c r="E25" s="1148"/>
      <c r="F25" s="1148"/>
      <c r="G25" s="1148"/>
      <c r="H25" s="1148"/>
      <c r="I25" s="1134"/>
      <c r="J25" s="1158" t="s">
        <v>1028</v>
      </c>
      <c r="K25" s="1159" t="s">
        <v>2118</v>
      </c>
      <c r="L25" s="1159"/>
      <c r="M25" s="1159"/>
      <c r="N25" s="1159"/>
      <c r="O25" s="1159"/>
      <c r="P25" s="1159"/>
      <c r="Q25" s="1159"/>
      <c r="R25" s="1159"/>
      <c r="S25" s="1159"/>
      <c r="T25" s="1159"/>
      <c r="U25" s="1159"/>
      <c r="V25" s="1139"/>
      <c r="W25" s="1146"/>
      <c r="X25" s="1165" t="s">
        <v>494</v>
      </c>
      <c r="Y25" s="1134"/>
      <c r="Z25" s="1167"/>
      <c r="AA25" s="1167"/>
      <c r="AB25" s="1134"/>
      <c r="AC25" s="1170"/>
      <c r="AD25" s="1172"/>
      <c r="AE25" s="1174"/>
    </row>
    <row r="26" spans="2:31" s="1134" customFormat="1" ht="26.25" customHeight="1">
      <c r="B26" s="1142"/>
      <c r="C26" s="1148"/>
      <c r="D26" s="1148"/>
      <c r="E26" s="1148"/>
      <c r="F26" s="1148"/>
      <c r="G26" s="1148"/>
      <c r="H26" s="1148"/>
      <c r="I26" s="1134"/>
      <c r="J26" s="1158" t="s">
        <v>93</v>
      </c>
      <c r="K26" s="1160" t="s">
        <v>1467</v>
      </c>
      <c r="L26" s="1160"/>
      <c r="M26" s="1160"/>
      <c r="N26" s="1160"/>
      <c r="O26" s="1160"/>
      <c r="P26" s="1160"/>
      <c r="Q26" s="1160"/>
      <c r="R26" s="1160"/>
      <c r="S26" s="1160"/>
      <c r="T26" s="1160"/>
      <c r="U26" s="1160"/>
      <c r="V26" s="1139"/>
      <c r="W26" s="1146"/>
      <c r="X26" s="1165" t="s">
        <v>120</v>
      </c>
      <c r="Y26" s="1134" t="s">
        <v>388</v>
      </c>
      <c r="Z26" s="1166" t="s">
        <v>2119</v>
      </c>
      <c r="AA26" s="1166"/>
      <c r="AB26" s="1166"/>
      <c r="AC26" s="1168" t="s">
        <v>2029</v>
      </c>
      <c r="AD26" s="1168"/>
      <c r="AE26" s="1174"/>
    </row>
    <row r="27" spans="2:31" s="1134" customFormat="1" ht="11.25" customHeight="1">
      <c r="B27" s="1142"/>
      <c r="C27" s="1143"/>
      <c r="D27" s="1149"/>
      <c r="E27" s="1149"/>
      <c r="F27" s="1149"/>
      <c r="G27" s="1149"/>
      <c r="H27" s="1156"/>
      <c r="I27" s="1149"/>
      <c r="J27" s="1149"/>
      <c r="K27" s="1149"/>
      <c r="L27" s="1149"/>
      <c r="M27" s="1149"/>
      <c r="N27" s="1149"/>
      <c r="O27" s="1149"/>
      <c r="P27" s="1149"/>
      <c r="Q27" s="1149"/>
      <c r="R27" s="1149"/>
      <c r="S27" s="1149"/>
      <c r="T27" s="1149"/>
      <c r="U27" s="1149"/>
      <c r="V27" s="1149"/>
      <c r="W27" s="1149"/>
      <c r="X27" s="1149"/>
      <c r="Y27" s="1149"/>
      <c r="Z27" s="1149"/>
      <c r="AA27" s="1149"/>
      <c r="AB27" s="1149"/>
      <c r="AC27" s="1143"/>
      <c r="AD27" s="1156"/>
      <c r="AE27" s="1174"/>
    </row>
    <row r="28" spans="2:31" s="1134" customFormat="1" ht="11.25" customHeight="1">
      <c r="B28" s="1142"/>
      <c r="C28" s="1141"/>
      <c r="D28" s="1147"/>
      <c r="E28" s="1147"/>
      <c r="F28" s="1147"/>
      <c r="G28" s="1147"/>
      <c r="H28" s="1155"/>
      <c r="I28" s="1147"/>
      <c r="J28" s="1147"/>
      <c r="K28" s="1147"/>
      <c r="L28" s="1147"/>
      <c r="M28" s="1147"/>
      <c r="N28" s="1147"/>
      <c r="O28" s="1147"/>
      <c r="P28" s="1147"/>
      <c r="Q28" s="1147"/>
      <c r="R28" s="1147"/>
      <c r="S28" s="1147"/>
      <c r="T28" s="1147"/>
      <c r="U28" s="1147"/>
      <c r="V28" s="1147"/>
      <c r="W28" s="1147"/>
      <c r="X28" s="1147"/>
      <c r="Y28" s="1147"/>
      <c r="Z28" s="1147"/>
      <c r="AA28" s="1147"/>
      <c r="AB28" s="1147"/>
      <c r="AC28" s="1141"/>
      <c r="AD28" s="1155"/>
      <c r="AE28" s="1174"/>
    </row>
    <row r="29" spans="2:31" s="1134" customFormat="1" ht="51" customHeight="1">
      <c r="B29" s="1142"/>
      <c r="C29" s="1148" t="s">
        <v>2121</v>
      </c>
      <c r="D29" s="1148"/>
      <c r="E29" s="1148"/>
      <c r="F29" s="1148"/>
      <c r="G29" s="1148"/>
      <c r="H29" s="1148"/>
      <c r="I29" s="1134"/>
      <c r="J29" s="1158" t="s">
        <v>1250</v>
      </c>
      <c r="K29" s="1159" t="s">
        <v>1821</v>
      </c>
      <c r="L29" s="1159"/>
      <c r="M29" s="1159"/>
      <c r="N29" s="1159"/>
      <c r="O29" s="1159"/>
      <c r="P29" s="1159"/>
      <c r="Q29" s="1159"/>
      <c r="R29" s="1159"/>
      <c r="S29" s="1159"/>
      <c r="T29" s="1159"/>
      <c r="U29" s="1159"/>
      <c r="V29" s="1139"/>
      <c r="W29" s="1146"/>
      <c r="X29" s="1165"/>
      <c r="Y29" s="1134" t="s">
        <v>388</v>
      </c>
      <c r="Z29" s="1166" t="s">
        <v>2123</v>
      </c>
      <c r="AA29" s="1166"/>
      <c r="AB29" s="1166"/>
      <c r="AC29" s="1168" t="s">
        <v>2029</v>
      </c>
      <c r="AD29" s="1168"/>
      <c r="AE29" s="1174"/>
    </row>
    <row r="30" spans="2:31" s="1134" customFormat="1" ht="11.25" customHeight="1">
      <c r="B30" s="1142"/>
      <c r="C30" s="1143"/>
      <c r="D30" s="1149"/>
      <c r="E30" s="1149"/>
      <c r="F30" s="1149"/>
      <c r="G30" s="1149"/>
      <c r="H30" s="1156"/>
      <c r="I30" s="1149"/>
      <c r="J30" s="1149"/>
      <c r="K30" s="1149"/>
      <c r="L30" s="1149"/>
      <c r="M30" s="1149"/>
      <c r="N30" s="1149"/>
      <c r="O30" s="1149"/>
      <c r="P30" s="1149"/>
      <c r="Q30" s="1149"/>
      <c r="R30" s="1149"/>
      <c r="S30" s="1149"/>
      <c r="T30" s="1149"/>
      <c r="U30" s="1149"/>
      <c r="V30" s="1149"/>
      <c r="W30" s="1149"/>
      <c r="X30" s="1149"/>
      <c r="Y30" s="1149"/>
      <c r="Z30" s="1149"/>
      <c r="AA30" s="1149"/>
      <c r="AB30" s="1149"/>
      <c r="AC30" s="1143"/>
      <c r="AD30" s="1156"/>
      <c r="AE30" s="1174"/>
    </row>
    <row r="31" spans="2:31" s="1134" customFormat="1" ht="10.5" customHeight="1">
      <c r="B31" s="1143"/>
      <c r="C31" s="1149"/>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56"/>
    </row>
    <row r="32" spans="2:31" s="1134" customFormat="1" ht="19.5" customHeight="1">
      <c r="B32" s="1134"/>
      <c r="C32" s="1150" t="s">
        <v>2040</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34"/>
      <c r="AD32" s="1134"/>
      <c r="AE32" s="1134"/>
    </row>
    <row r="33" spans="3:30" s="1135" customFormat="1" ht="18" customHeight="1">
      <c r="C33" s="1151" t="s">
        <v>1410</v>
      </c>
      <c r="D33" s="1151"/>
      <c r="E33" s="1151"/>
      <c r="F33" s="1151"/>
      <c r="G33" s="1151"/>
      <c r="H33" s="1151"/>
      <c r="I33" s="1151"/>
      <c r="J33" s="1151"/>
      <c r="K33" s="1151"/>
      <c r="L33" s="1151"/>
      <c r="M33" s="1151"/>
      <c r="N33" s="1151"/>
      <c r="O33" s="1151"/>
      <c r="P33" s="1151"/>
      <c r="Q33" s="1151"/>
      <c r="R33" s="1151"/>
      <c r="S33" s="1151"/>
      <c r="T33" s="1151"/>
      <c r="U33" s="1151"/>
      <c r="V33" s="1151"/>
      <c r="W33" s="1151"/>
      <c r="X33" s="1151"/>
      <c r="Y33" s="1151"/>
      <c r="Z33" s="1151"/>
      <c r="AA33" s="1151"/>
      <c r="AB33" s="1151"/>
      <c r="AC33" s="1151"/>
      <c r="AD33" s="1151"/>
    </row>
    <row r="34" spans="3:30" s="1136" customFormat="1" ht="19.5" customHeight="1">
      <c r="C34" s="1152" t="s">
        <v>2125</v>
      </c>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row>
    <row r="35" spans="3:30" s="1136" customFormat="1" ht="18.75" customHeight="1">
      <c r="C35" s="1153" t="s">
        <v>1893</v>
      </c>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64"/>
      <c r="AD35" s="1164"/>
    </row>
    <row r="36" spans="3:30" s="1136" customFormat="1" ht="18.75" customHeight="1">
      <c r="C36" s="1153" t="s">
        <v>192</v>
      </c>
      <c r="D36" s="1153"/>
      <c r="E36" s="1153"/>
      <c r="F36" s="1153"/>
      <c r="G36" s="1153"/>
      <c r="H36" s="1153"/>
      <c r="I36" s="1153"/>
      <c r="J36" s="1153"/>
      <c r="K36" s="1153"/>
      <c r="L36" s="1153"/>
      <c r="M36" s="1153"/>
      <c r="N36" s="1153"/>
      <c r="O36" s="1153"/>
      <c r="P36" s="1153"/>
      <c r="Q36" s="1153"/>
      <c r="R36" s="1153"/>
      <c r="S36" s="1153"/>
      <c r="T36" s="1153"/>
      <c r="U36" s="1153"/>
      <c r="V36" s="1164"/>
      <c r="W36" s="1164"/>
      <c r="X36" s="1164"/>
      <c r="Y36" s="1164"/>
      <c r="Z36" s="1164"/>
      <c r="AA36" s="1164"/>
      <c r="AB36" s="1164"/>
      <c r="AC36" s="1164"/>
      <c r="AD36" s="1164"/>
    </row>
    <row r="37" spans="3:30" s="1136" customFormat="1" ht="29.25" customHeight="1">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row>
    <row r="38" spans="3:30" s="1137" customFormat="1" ht="15.75" customHeight="1">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136"/>
      <c r="AB38" s="1136"/>
      <c r="AC38" s="1136"/>
      <c r="AD38" s="1136"/>
    </row>
    <row r="39" spans="3:30" s="1138" customFormat="1">
      <c r="C39" s="1133"/>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row>
    <row r="40" spans="3:30" s="1138" customFormat="1"/>
    <row r="41" spans="3:30" s="1138" customFormat="1">
      <c r="C41" s="1133"/>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row>
    <row r="42" spans="3:30" s="1138" customFormat="1">
      <c r="C42" s="1133"/>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K17:U17"/>
    <mergeCell ref="Z17:AA17"/>
    <mergeCell ref="AC17:AD17"/>
    <mergeCell ref="K18:U18"/>
    <mergeCell ref="Z18:AB18"/>
    <mergeCell ref="AC18:AD18"/>
    <mergeCell ref="K21:U21"/>
    <mergeCell ref="AC21:AD21"/>
    <mergeCell ref="K22:U22"/>
    <mergeCell ref="Z22:AB22"/>
    <mergeCell ref="AC22:AD22"/>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 ref="C17:H18"/>
    <mergeCell ref="C21:H22"/>
    <mergeCell ref="C25:H26"/>
  </mergeCells>
  <phoneticPr fontId="15" type="Hiragana"/>
  <pageMargins left="0.59027777777777801" right="0" top="0.39374999999999999" bottom="0.51180555555555596" header="0.511811023622047" footer="0.511811023622047"/>
  <pageSetup paperSize="9" scale="63" fitToWidth="1" fitToHeight="1" orientation="portrait" usePrinterDefaults="1"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1:WVO55"/>
  <sheetViews>
    <sheetView workbookViewId="0">
      <selection activeCell="E1" sqref="E1"/>
    </sheetView>
  </sheetViews>
  <sheetFormatPr defaultColWidth="8.68359375" defaultRowHeight="13.5"/>
  <cols>
    <col min="1" max="7" width="22.25" style="670" customWidth="1"/>
    <col min="257" max="263" width="22.25" style="670" customWidth="1"/>
    <col min="513" max="519" width="22.25" style="670" customWidth="1"/>
    <col min="769" max="775" width="22.25" style="670" customWidth="1"/>
    <col min="1025" max="1031" width="22.25" style="670" customWidth="1"/>
    <col min="1281" max="1287" width="22.25" style="670" customWidth="1"/>
    <col min="1537" max="1543" width="22.25" style="670" customWidth="1"/>
    <col min="1793" max="1799" width="22.25" style="670" customWidth="1"/>
    <col min="2049" max="2055" width="22.25" style="670" customWidth="1"/>
    <col min="2305" max="2311" width="22.25" style="670" customWidth="1"/>
    <col min="2561" max="2567" width="22.25" style="670" customWidth="1"/>
    <col min="2817" max="2823" width="22.25" style="670" customWidth="1"/>
    <col min="3073" max="3079" width="22.25" style="670" customWidth="1"/>
    <col min="3329" max="3335" width="22.25" style="670" customWidth="1"/>
    <col min="3585" max="3591" width="22.25" style="670" customWidth="1"/>
    <col min="3841" max="3847" width="22.25" style="670" customWidth="1"/>
    <col min="4097" max="4103" width="22.25" style="670" customWidth="1"/>
    <col min="4353" max="4359" width="22.25" style="670" customWidth="1"/>
    <col min="4609" max="4615" width="22.25" style="670" customWidth="1"/>
    <col min="4865" max="4871" width="22.25" style="670" customWidth="1"/>
    <col min="5121" max="5127" width="22.25" style="670" customWidth="1"/>
    <col min="5377" max="5383" width="22.25" style="670" customWidth="1"/>
    <col min="5633" max="5639" width="22.25" style="670" customWidth="1"/>
    <col min="5889" max="5895" width="22.25" style="670" customWidth="1"/>
    <col min="6145" max="6151" width="22.25" style="670" customWidth="1"/>
    <col min="6401" max="6407" width="22.25" style="670" customWidth="1"/>
    <col min="6657" max="6663" width="22.25" style="670" customWidth="1"/>
    <col min="6913" max="6919" width="22.25" style="670" customWidth="1"/>
    <col min="7169" max="7175" width="22.25" style="670" customWidth="1"/>
    <col min="7425" max="7431" width="22.25" style="670" customWidth="1"/>
    <col min="7681" max="7687" width="22.25" style="670" customWidth="1"/>
    <col min="7937" max="7943" width="22.25" style="670" customWidth="1"/>
    <col min="8193" max="8199" width="22.25" style="670" customWidth="1"/>
    <col min="8449" max="8455" width="22.25" style="670" customWidth="1"/>
    <col min="8705" max="8711" width="22.25" style="670" customWidth="1"/>
    <col min="8961" max="8967" width="22.25" style="670" customWidth="1"/>
    <col min="9217" max="9223" width="22.25" style="670" customWidth="1"/>
    <col min="9473" max="9479" width="22.25" style="670" customWidth="1"/>
    <col min="9729" max="9735" width="22.25" style="670" customWidth="1"/>
    <col min="9985" max="9991" width="22.25" style="670" customWidth="1"/>
    <col min="10241" max="10247" width="22.25" style="670" customWidth="1"/>
    <col min="10497" max="10503" width="22.25" style="670" customWidth="1"/>
    <col min="10753" max="10759" width="22.25" style="670" customWidth="1"/>
    <col min="11009" max="11015" width="22.25" style="670" customWidth="1"/>
    <col min="11265" max="11271" width="22.25" style="670" customWidth="1"/>
    <col min="11521" max="11527" width="22.25" style="670" customWidth="1"/>
    <col min="11777" max="11783" width="22.25" style="670" customWidth="1"/>
    <col min="12033" max="12039" width="22.25" style="670" customWidth="1"/>
    <col min="12289" max="12295" width="22.25" style="670" customWidth="1"/>
    <col min="12545" max="12551" width="22.25" style="670" customWidth="1"/>
    <col min="12801" max="12807" width="22.25" style="670" customWidth="1"/>
    <col min="13057" max="13063" width="22.25" style="670" customWidth="1"/>
    <col min="13313" max="13319" width="22.25" style="670" customWidth="1"/>
    <col min="13569" max="13575" width="22.25" style="670" customWidth="1"/>
    <col min="13825" max="13831" width="22.25" style="670" customWidth="1"/>
    <col min="14081" max="14087" width="22.25" style="670" customWidth="1"/>
    <col min="14337" max="14343" width="22.25" style="670" customWidth="1"/>
    <col min="14593" max="14599" width="22.25" style="670" customWidth="1"/>
    <col min="14849" max="14855" width="22.25" style="670" customWidth="1"/>
    <col min="15105" max="15111" width="22.25" style="670" customWidth="1"/>
    <col min="15361" max="15367" width="22.25" style="670" customWidth="1"/>
    <col min="15617" max="15623" width="22.25" style="670" customWidth="1"/>
    <col min="15873" max="15879" width="22.25" style="670" customWidth="1"/>
    <col min="16129" max="16135" width="22.25" style="670" customWidth="1"/>
  </cols>
  <sheetData>
    <row r="1" spans="1:5">
      <c r="A1" s="1175"/>
      <c r="B1" s="1175"/>
      <c r="C1" s="1175"/>
      <c r="D1" s="1175"/>
      <c r="E1" s="1199" t="s">
        <v>1030</v>
      </c>
    </row>
    <row r="2" spans="1:5" ht="17.25">
      <c r="A2" s="1176" t="s">
        <v>1564</v>
      </c>
      <c r="B2" s="1176"/>
      <c r="C2" s="1176"/>
      <c r="D2" s="1176"/>
      <c r="E2" s="1176"/>
    </row>
    <row r="3" spans="1:5">
      <c r="A3" s="1177" t="s">
        <v>545</v>
      </c>
      <c r="B3" s="1177"/>
      <c r="C3" s="1177"/>
      <c r="D3" s="1177"/>
      <c r="E3" s="1177"/>
    </row>
    <row r="4" spans="1:5">
      <c r="A4" s="743"/>
      <c r="B4" s="743"/>
      <c r="C4" s="743"/>
      <c r="D4" s="743"/>
      <c r="E4" s="743"/>
    </row>
    <row r="5" spans="1:5">
      <c r="A5" s="743"/>
      <c r="B5" s="743"/>
      <c r="C5" s="1194" t="s">
        <v>290</v>
      </c>
      <c r="D5" s="1196"/>
      <c r="E5" s="1196"/>
    </row>
    <row r="6" spans="1:5">
      <c r="A6" s="743"/>
      <c r="B6" s="743"/>
      <c r="C6" s="1195" t="s">
        <v>969</v>
      </c>
      <c r="D6" s="1196"/>
      <c r="E6" s="1196"/>
    </row>
    <row r="7" spans="1:5">
      <c r="A7" s="743"/>
      <c r="B7" s="743"/>
      <c r="C7" s="1194" t="s">
        <v>1801</v>
      </c>
      <c r="D7" s="1196"/>
      <c r="E7" s="1196"/>
    </row>
    <row r="8" spans="1:5" ht="14.25">
      <c r="A8" s="743"/>
      <c r="B8" s="743"/>
      <c r="C8" s="743"/>
      <c r="D8" s="1197"/>
      <c r="E8" s="1197"/>
    </row>
    <row r="9" spans="1:5" ht="34.5">
      <c r="A9" s="1178" t="s">
        <v>1224</v>
      </c>
      <c r="B9" s="1187" t="s">
        <v>675</v>
      </c>
      <c r="C9" s="1187" t="s">
        <v>1038</v>
      </c>
      <c r="D9" s="1187" t="s">
        <v>1234</v>
      </c>
      <c r="E9" s="1200" t="s">
        <v>2126</v>
      </c>
    </row>
    <row r="10" spans="1:5" ht="14.25">
      <c r="A10" s="1179" t="s">
        <v>2127</v>
      </c>
      <c r="B10" s="1188" t="s">
        <v>493</v>
      </c>
      <c r="C10" s="1188" t="s">
        <v>493</v>
      </c>
      <c r="D10" s="1188" t="s">
        <v>493</v>
      </c>
      <c r="E10" s="1201">
        <v>0</v>
      </c>
    </row>
    <row r="11" spans="1:5">
      <c r="A11" s="1180" t="s">
        <v>1965</v>
      </c>
      <c r="B11" s="1189" t="s">
        <v>1996</v>
      </c>
      <c r="C11" s="1189" t="s">
        <v>1996</v>
      </c>
      <c r="D11" s="1189" t="s">
        <v>493</v>
      </c>
      <c r="E11" s="1202">
        <v>-1</v>
      </c>
    </row>
    <row r="12" spans="1:5">
      <c r="A12" s="1181">
        <v>1</v>
      </c>
      <c r="B12" s="1190"/>
      <c r="C12" s="1190"/>
      <c r="D12" s="1190"/>
      <c r="E12" s="1203"/>
    </row>
    <row r="13" spans="1:5">
      <c r="A13" s="1181">
        <v>2</v>
      </c>
      <c r="B13" s="1190"/>
      <c r="C13" s="1190"/>
      <c r="D13" s="1198"/>
      <c r="E13" s="1203"/>
    </row>
    <row r="14" spans="1:5">
      <c r="A14" s="1181">
        <v>3</v>
      </c>
      <c r="B14" s="1190"/>
      <c r="C14" s="1190"/>
      <c r="D14" s="1190"/>
      <c r="E14" s="1203"/>
    </row>
    <row r="15" spans="1:5">
      <c r="A15" s="1181">
        <v>4</v>
      </c>
      <c r="B15" s="1190"/>
      <c r="C15" s="1190"/>
      <c r="D15" s="1190"/>
      <c r="E15" s="1203"/>
    </row>
    <row r="16" spans="1:5">
      <c r="A16" s="1181">
        <v>5</v>
      </c>
      <c r="B16" s="1190"/>
      <c r="C16" s="1190"/>
      <c r="D16" s="1190"/>
      <c r="E16" s="1203"/>
    </row>
    <row r="17" spans="1:5">
      <c r="A17" s="1181">
        <v>6</v>
      </c>
      <c r="B17" s="1190"/>
      <c r="C17" s="1190"/>
      <c r="D17" s="1190"/>
      <c r="E17" s="1203"/>
    </row>
    <row r="18" spans="1:5">
      <c r="A18" s="1181">
        <v>7</v>
      </c>
      <c r="B18" s="1190"/>
      <c r="C18" s="1190"/>
      <c r="D18" s="1190"/>
      <c r="E18" s="1203"/>
    </row>
    <row r="19" spans="1:5">
      <c r="A19" s="1181">
        <v>8</v>
      </c>
      <c r="B19" s="1190"/>
      <c r="C19" s="1190"/>
      <c r="D19" s="1190"/>
      <c r="E19" s="1203"/>
    </row>
    <row r="20" spans="1:5">
      <c r="A20" s="1181">
        <v>9</v>
      </c>
      <c r="B20" s="1190"/>
      <c r="C20" s="1190"/>
      <c r="D20" s="1190"/>
      <c r="E20" s="1203"/>
    </row>
    <row r="21" spans="1:5">
      <c r="A21" s="1181">
        <v>10</v>
      </c>
      <c r="B21" s="1190"/>
      <c r="C21" s="1190"/>
      <c r="D21" s="1190"/>
      <c r="E21" s="1203"/>
    </row>
    <row r="22" spans="1:5">
      <c r="A22" s="1181">
        <v>11</v>
      </c>
      <c r="B22" s="1190"/>
      <c r="C22" s="1190"/>
      <c r="D22" s="1190"/>
      <c r="E22" s="1203"/>
    </row>
    <row r="23" spans="1:5">
      <c r="A23" s="1181">
        <v>12</v>
      </c>
      <c r="B23" s="1190"/>
      <c r="C23" s="1190"/>
      <c r="D23" s="1190"/>
      <c r="E23" s="1203"/>
    </row>
    <row r="24" spans="1:5">
      <c r="A24" s="1181">
        <v>13</v>
      </c>
      <c r="B24" s="1190"/>
      <c r="C24" s="1190"/>
      <c r="D24" s="1190"/>
      <c r="E24" s="1203"/>
    </row>
    <row r="25" spans="1:5">
      <c r="A25" s="1181">
        <v>14</v>
      </c>
      <c r="B25" s="1190"/>
      <c r="C25" s="1190"/>
      <c r="D25" s="1190"/>
      <c r="E25" s="1203"/>
    </row>
    <row r="26" spans="1:5">
      <c r="A26" s="1181">
        <v>15</v>
      </c>
      <c r="B26" s="1190"/>
      <c r="C26" s="1190"/>
      <c r="D26" s="1190"/>
      <c r="E26" s="1203"/>
    </row>
    <row r="27" spans="1:5">
      <c r="A27" s="1181">
        <v>16</v>
      </c>
      <c r="B27" s="1190"/>
      <c r="C27" s="1190"/>
      <c r="D27" s="1190"/>
      <c r="E27" s="1203"/>
    </row>
    <row r="28" spans="1:5">
      <c r="A28" s="1181">
        <v>17</v>
      </c>
      <c r="B28" s="1190"/>
      <c r="C28" s="1190"/>
      <c r="D28" s="1190"/>
      <c r="E28" s="1203"/>
    </row>
    <row r="29" spans="1:5">
      <c r="A29" s="1181">
        <v>18</v>
      </c>
      <c r="B29" s="1190"/>
      <c r="C29" s="1190"/>
      <c r="D29" s="1190"/>
      <c r="E29" s="1203"/>
    </row>
    <row r="30" spans="1:5">
      <c r="A30" s="1181">
        <v>19</v>
      </c>
      <c r="B30" s="1190"/>
      <c r="C30" s="1190"/>
      <c r="D30" s="1190"/>
      <c r="E30" s="1203"/>
    </row>
    <row r="31" spans="1:5">
      <c r="A31" s="1181">
        <v>20</v>
      </c>
      <c r="B31" s="1190"/>
      <c r="C31" s="1190"/>
      <c r="D31" s="1190"/>
      <c r="E31" s="1203"/>
    </row>
    <row r="32" spans="1:5">
      <c r="A32" s="1181">
        <v>21</v>
      </c>
      <c r="B32" s="1190"/>
      <c r="C32" s="1190"/>
      <c r="D32" s="1190"/>
      <c r="E32" s="1203"/>
    </row>
    <row r="33" spans="1:5">
      <c r="A33" s="1181">
        <v>22</v>
      </c>
      <c r="B33" s="1190"/>
      <c r="C33" s="1190"/>
      <c r="D33" s="1190"/>
      <c r="E33" s="1203"/>
    </row>
    <row r="34" spans="1:5">
      <c r="A34" s="1181">
        <v>23</v>
      </c>
      <c r="B34" s="1190"/>
      <c r="C34" s="1190"/>
      <c r="D34" s="1190"/>
      <c r="E34" s="1203"/>
    </row>
    <row r="35" spans="1:5">
      <c r="A35" s="1181">
        <v>24</v>
      </c>
      <c r="B35" s="1190"/>
      <c r="C35" s="1190"/>
      <c r="D35" s="1190"/>
      <c r="E35" s="1203"/>
    </row>
    <row r="36" spans="1:5">
      <c r="A36" s="1181">
        <v>25</v>
      </c>
      <c r="B36" s="1190"/>
      <c r="C36" s="1190"/>
      <c r="D36" s="1190"/>
      <c r="E36" s="1203"/>
    </row>
    <row r="37" spans="1:5">
      <c r="A37" s="1181">
        <v>26</v>
      </c>
      <c r="B37" s="1190"/>
      <c r="C37" s="1190"/>
      <c r="D37" s="1190"/>
      <c r="E37" s="1203"/>
    </row>
    <row r="38" spans="1:5">
      <c r="A38" s="1181">
        <v>27</v>
      </c>
      <c r="B38" s="1190"/>
      <c r="C38" s="1190"/>
      <c r="D38" s="1190"/>
      <c r="E38" s="1203"/>
    </row>
    <row r="39" spans="1:5">
      <c r="A39" s="1181">
        <v>28</v>
      </c>
      <c r="B39" s="1190"/>
      <c r="C39" s="1190"/>
      <c r="D39" s="1190"/>
      <c r="E39" s="1203"/>
    </row>
    <row r="40" spans="1:5">
      <c r="A40" s="1181">
        <v>29</v>
      </c>
      <c r="B40" s="1190"/>
      <c r="C40" s="1190"/>
      <c r="D40" s="1190"/>
      <c r="E40" s="1203"/>
    </row>
    <row r="41" spans="1:5">
      <c r="A41" s="1181">
        <v>30</v>
      </c>
      <c r="B41" s="1190"/>
      <c r="C41" s="1190"/>
      <c r="D41" s="1190"/>
      <c r="E41" s="1203"/>
    </row>
    <row r="42" spans="1:5">
      <c r="A42" s="1181"/>
      <c r="B42" s="1190"/>
      <c r="C42" s="1190"/>
      <c r="D42" s="1190"/>
      <c r="E42" s="1203"/>
    </row>
    <row r="43" spans="1:5">
      <c r="A43" s="1181"/>
      <c r="B43" s="1190"/>
      <c r="C43" s="1190"/>
      <c r="D43" s="1190"/>
      <c r="E43" s="1203"/>
    </row>
    <row r="44" spans="1:5">
      <c r="A44" s="1181"/>
      <c r="B44" s="1190"/>
      <c r="C44" s="1190"/>
      <c r="D44" s="1190"/>
      <c r="E44" s="1203"/>
    </row>
    <row r="45" spans="1:5">
      <c r="A45" s="1181"/>
      <c r="B45" s="1190"/>
      <c r="C45" s="1190"/>
      <c r="D45" s="1190"/>
      <c r="E45" s="1203"/>
    </row>
    <row r="46" spans="1:5">
      <c r="A46" s="1181"/>
      <c r="B46" s="1190"/>
      <c r="C46" s="1190"/>
      <c r="D46" s="1190"/>
      <c r="E46" s="1203"/>
    </row>
    <row r="47" spans="1:5">
      <c r="A47" s="1182"/>
      <c r="B47" s="1191"/>
      <c r="C47" s="1191"/>
      <c r="D47" s="1191"/>
      <c r="E47" s="1204"/>
    </row>
    <row r="48" spans="1:5">
      <c r="A48" s="1181"/>
      <c r="B48" s="1190"/>
      <c r="C48" s="1190"/>
      <c r="D48" s="1190"/>
      <c r="E48" s="1203"/>
    </row>
    <row r="49" spans="1:5">
      <c r="A49" s="1181"/>
      <c r="B49" s="1190"/>
      <c r="C49" s="1190"/>
      <c r="D49" s="1190"/>
      <c r="E49" s="1203"/>
    </row>
    <row r="50" spans="1:5">
      <c r="A50" s="1181"/>
      <c r="B50" s="1190"/>
      <c r="C50" s="1190"/>
      <c r="D50" s="1190"/>
      <c r="E50" s="1203"/>
    </row>
    <row r="51" spans="1:5" ht="14.25">
      <c r="A51" s="1183"/>
      <c r="B51" s="1192"/>
      <c r="C51" s="1192"/>
      <c r="D51" s="1192"/>
      <c r="E51" s="1205"/>
    </row>
    <row r="52" spans="1:5" ht="15">
      <c r="A52" s="1184"/>
      <c r="B52" s="1193">
        <f>COUNTIFS(B12:B51,"〇")</f>
        <v>0</v>
      </c>
      <c r="C52" s="1193">
        <f>COUNTIFS(C12:C51,"〇")</f>
        <v>0</v>
      </c>
      <c r="D52" s="1193">
        <f>COUNTIFS(D12:D51,"〇")</f>
        <v>0</v>
      </c>
      <c r="E52" s="1206">
        <f>SUM(E12:E51)</f>
        <v>0</v>
      </c>
    </row>
    <row r="53" spans="1:5">
      <c r="A53" s="1185" t="s">
        <v>2128</v>
      </c>
      <c r="B53" s="743"/>
      <c r="C53" s="743"/>
      <c r="D53" s="743"/>
      <c r="E53" s="743"/>
    </row>
    <row r="54" spans="1:5">
      <c r="A54" s="1185" t="s">
        <v>2129</v>
      </c>
      <c r="B54" s="743"/>
      <c r="C54" s="743"/>
      <c r="D54" s="743"/>
      <c r="E54" s="743"/>
    </row>
    <row r="55" spans="1:5">
      <c r="A55" s="1186" t="s">
        <v>2130</v>
      </c>
      <c r="B55" s="743"/>
      <c r="C55" s="743"/>
      <c r="D55" s="743"/>
      <c r="E55" s="743"/>
    </row>
  </sheetData>
  <mergeCells count="5">
    <mergeCell ref="A2:E2"/>
    <mergeCell ref="A3:E3"/>
    <mergeCell ref="D5:E5"/>
    <mergeCell ref="D6:E6"/>
    <mergeCell ref="D7:E7"/>
  </mergeCells>
  <phoneticPr fontId="15" type="Hiragana"/>
  <pageMargins left="0.70833333333333304" right="0.70833333333333304" top="0.74791666666666701" bottom="0.74791666666666701" header="0.511811023622047" footer="0.511811023622047"/>
  <pageSetup paperSize="9" fitToWidth="1" fitToHeight="0" orientation="portrait" usePrinterDefaults="1"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dimension ref="A1:IV35"/>
  <sheetViews>
    <sheetView workbookViewId="0">
      <selection activeCell="B5" sqref="B5"/>
    </sheetView>
  </sheetViews>
  <sheetFormatPr defaultColWidth="3.50390625" defaultRowHeight="13.5"/>
  <cols>
    <col min="1" max="1" width="2" style="343" customWidth="1"/>
    <col min="2" max="2" width="3" style="440" customWidth="1"/>
    <col min="3" max="7" width="3.5" style="343" customWidth="1"/>
    <col min="8" max="8" width="2.5" style="343" customWidth="1"/>
    <col min="9" max="25" width="3.5" style="343" customWidth="1"/>
    <col min="26" max="26" width="2.3671875" style="343" customWidth="1"/>
    <col min="27" max="27" width="1.3671875" style="343" customWidth="1"/>
    <col min="28" max="256" width="3.5" style="343" customWidth="1"/>
    <col min="257" max="257" width="2" style="343" customWidth="1"/>
    <col min="258" max="258" width="3" style="343" customWidth="1"/>
    <col min="259" max="263" width="3.5" style="343" customWidth="1"/>
    <col min="264" max="264" width="2.5" style="343" customWidth="1"/>
    <col min="265" max="281" width="3.5" style="343" customWidth="1"/>
    <col min="282" max="282" width="2.3671875" style="343" customWidth="1"/>
    <col min="283" max="283" width="1.3671875" style="343" customWidth="1"/>
    <col min="284" max="512" width="3.5" style="343" customWidth="1"/>
    <col min="513" max="513" width="2" style="343" customWidth="1"/>
    <col min="514" max="514" width="3" style="343" customWidth="1"/>
    <col min="515" max="519" width="3.5" style="343" customWidth="1"/>
    <col min="520" max="520" width="2.5" style="343" customWidth="1"/>
    <col min="521" max="537" width="3.5" style="343" customWidth="1"/>
    <col min="538" max="538" width="2.3671875" style="343" customWidth="1"/>
    <col min="539" max="539" width="1.3671875" style="343" customWidth="1"/>
    <col min="540" max="768" width="3.5" style="343" customWidth="1"/>
    <col min="769" max="769" width="2" style="343" customWidth="1"/>
    <col min="770" max="770" width="3" style="343" customWidth="1"/>
    <col min="771" max="775" width="3.5" style="343" customWidth="1"/>
    <col min="776" max="776" width="2.5" style="343" customWidth="1"/>
    <col min="777" max="793" width="3.5" style="343" customWidth="1"/>
    <col min="794" max="794" width="2.3671875" style="343" customWidth="1"/>
    <col min="795" max="795" width="1.3671875" style="343" customWidth="1"/>
    <col min="796" max="1024" width="3.5" style="343" customWidth="1"/>
    <col min="1025" max="1025" width="2" style="343" customWidth="1"/>
    <col min="1026" max="1026" width="3" style="343" customWidth="1"/>
    <col min="1027" max="1031" width="3.5" style="343" customWidth="1"/>
    <col min="1032" max="1032" width="2.5" style="343" customWidth="1"/>
    <col min="1033" max="1049" width="3.5" style="343" customWidth="1"/>
    <col min="1050" max="1050" width="2.3671875" style="343" customWidth="1"/>
    <col min="1051" max="1051" width="1.3671875" style="343" customWidth="1"/>
    <col min="1052" max="1280" width="3.5" style="343" customWidth="1"/>
    <col min="1281" max="1281" width="2" style="343" customWidth="1"/>
    <col min="1282" max="1282" width="3" style="343" customWidth="1"/>
    <col min="1283" max="1287" width="3.5" style="343" customWidth="1"/>
    <col min="1288" max="1288" width="2.5" style="343" customWidth="1"/>
    <col min="1289" max="1305" width="3.5" style="343" customWidth="1"/>
    <col min="1306" max="1306" width="2.3671875" style="343" customWidth="1"/>
    <col min="1307" max="1307" width="1.3671875" style="343" customWidth="1"/>
    <col min="1308" max="1536" width="3.5" style="343" customWidth="1"/>
    <col min="1537" max="1537" width="2" style="343" customWidth="1"/>
    <col min="1538" max="1538" width="3" style="343" customWidth="1"/>
    <col min="1539" max="1543" width="3.5" style="343" customWidth="1"/>
    <col min="1544" max="1544" width="2.5" style="343" customWidth="1"/>
    <col min="1545" max="1561" width="3.5" style="343" customWidth="1"/>
    <col min="1562" max="1562" width="2.3671875" style="343" customWidth="1"/>
    <col min="1563" max="1563" width="1.3671875" style="343" customWidth="1"/>
    <col min="1564" max="1792" width="3.5" style="343" customWidth="1"/>
    <col min="1793" max="1793" width="2" style="343" customWidth="1"/>
    <col min="1794" max="1794" width="3" style="343" customWidth="1"/>
    <col min="1795" max="1799" width="3.5" style="343" customWidth="1"/>
    <col min="1800" max="1800" width="2.5" style="343" customWidth="1"/>
    <col min="1801" max="1817" width="3.5" style="343" customWidth="1"/>
    <col min="1818" max="1818" width="2.3671875" style="343" customWidth="1"/>
    <col min="1819" max="1819" width="1.3671875" style="343" customWidth="1"/>
    <col min="1820" max="2048" width="3.5" style="343" customWidth="1"/>
    <col min="2049" max="2049" width="2" style="343" customWidth="1"/>
    <col min="2050" max="2050" width="3" style="343" customWidth="1"/>
    <col min="2051" max="2055" width="3.5" style="343" customWidth="1"/>
    <col min="2056" max="2056" width="2.5" style="343" customWidth="1"/>
    <col min="2057" max="2073" width="3.5" style="343" customWidth="1"/>
    <col min="2074" max="2074" width="2.3671875" style="343" customWidth="1"/>
    <col min="2075" max="2075" width="1.3671875" style="343" customWidth="1"/>
    <col min="2076" max="2304" width="3.5" style="343" customWidth="1"/>
    <col min="2305" max="2305" width="2" style="343" customWidth="1"/>
    <col min="2306" max="2306" width="3" style="343" customWidth="1"/>
    <col min="2307" max="2311" width="3.5" style="343" customWidth="1"/>
    <col min="2312" max="2312" width="2.5" style="343" customWidth="1"/>
    <col min="2313" max="2329" width="3.5" style="343" customWidth="1"/>
    <col min="2330" max="2330" width="2.3671875" style="343" customWidth="1"/>
    <col min="2331" max="2331" width="1.3671875" style="343" customWidth="1"/>
    <col min="2332" max="2560" width="3.5" style="343" customWidth="1"/>
    <col min="2561" max="2561" width="2" style="343" customWidth="1"/>
    <col min="2562" max="2562" width="3" style="343" customWidth="1"/>
    <col min="2563" max="2567" width="3.5" style="343" customWidth="1"/>
    <col min="2568" max="2568" width="2.5" style="343" customWidth="1"/>
    <col min="2569" max="2585" width="3.5" style="343" customWidth="1"/>
    <col min="2586" max="2586" width="2.3671875" style="343" customWidth="1"/>
    <col min="2587" max="2587" width="1.3671875" style="343" customWidth="1"/>
    <col min="2588" max="2816" width="3.5" style="343" customWidth="1"/>
    <col min="2817" max="2817" width="2" style="343" customWidth="1"/>
    <col min="2818" max="2818" width="3" style="343" customWidth="1"/>
    <col min="2819" max="2823" width="3.5" style="343" customWidth="1"/>
    <col min="2824" max="2824" width="2.5" style="343" customWidth="1"/>
    <col min="2825" max="2841" width="3.5" style="343" customWidth="1"/>
    <col min="2842" max="2842" width="2.3671875" style="343" customWidth="1"/>
    <col min="2843" max="2843" width="1.3671875" style="343" customWidth="1"/>
    <col min="2844" max="3072" width="3.5" style="343" customWidth="1"/>
    <col min="3073" max="3073" width="2" style="343" customWidth="1"/>
    <col min="3074" max="3074" width="3" style="343" customWidth="1"/>
    <col min="3075" max="3079" width="3.5" style="343" customWidth="1"/>
    <col min="3080" max="3080" width="2.5" style="343" customWidth="1"/>
    <col min="3081" max="3097" width="3.5" style="343" customWidth="1"/>
    <col min="3098" max="3098" width="2.3671875" style="343" customWidth="1"/>
    <col min="3099" max="3099" width="1.3671875" style="343" customWidth="1"/>
    <col min="3100" max="3328" width="3.5" style="343" customWidth="1"/>
    <col min="3329" max="3329" width="2" style="343" customWidth="1"/>
    <col min="3330" max="3330" width="3" style="343" customWidth="1"/>
    <col min="3331" max="3335" width="3.5" style="343" customWidth="1"/>
    <col min="3336" max="3336" width="2.5" style="343" customWidth="1"/>
    <col min="3337" max="3353" width="3.5" style="343" customWidth="1"/>
    <col min="3354" max="3354" width="2.3671875" style="343" customWidth="1"/>
    <col min="3355" max="3355" width="1.3671875" style="343" customWidth="1"/>
    <col min="3356" max="3584" width="3.5" style="343" customWidth="1"/>
    <col min="3585" max="3585" width="2" style="343" customWidth="1"/>
    <col min="3586" max="3586" width="3" style="343" customWidth="1"/>
    <col min="3587" max="3591" width="3.5" style="343" customWidth="1"/>
    <col min="3592" max="3592" width="2.5" style="343" customWidth="1"/>
    <col min="3593" max="3609" width="3.5" style="343" customWidth="1"/>
    <col min="3610" max="3610" width="2.3671875" style="343" customWidth="1"/>
    <col min="3611" max="3611" width="1.3671875" style="343" customWidth="1"/>
    <col min="3612" max="3840" width="3.5" style="343" customWidth="1"/>
    <col min="3841" max="3841" width="2" style="343" customWidth="1"/>
    <col min="3842" max="3842" width="3" style="343" customWidth="1"/>
    <col min="3843" max="3847" width="3.5" style="343" customWidth="1"/>
    <col min="3848" max="3848" width="2.5" style="343" customWidth="1"/>
    <col min="3849" max="3865" width="3.5" style="343" customWidth="1"/>
    <col min="3866" max="3866" width="2.3671875" style="343" customWidth="1"/>
    <col min="3867" max="3867" width="1.3671875" style="343" customWidth="1"/>
    <col min="3868" max="4096" width="3.5" style="343" customWidth="1"/>
    <col min="4097" max="4097" width="2" style="343" customWidth="1"/>
    <col min="4098" max="4098" width="3" style="343" customWidth="1"/>
    <col min="4099" max="4103" width="3.5" style="343" customWidth="1"/>
    <col min="4104" max="4104" width="2.5" style="343" customWidth="1"/>
    <col min="4105" max="4121" width="3.5" style="343" customWidth="1"/>
    <col min="4122" max="4122" width="2.3671875" style="343" customWidth="1"/>
    <col min="4123" max="4123" width="1.3671875" style="343" customWidth="1"/>
    <col min="4124" max="4352" width="3.5" style="343" customWidth="1"/>
    <col min="4353" max="4353" width="2" style="343" customWidth="1"/>
    <col min="4354" max="4354" width="3" style="343" customWidth="1"/>
    <col min="4355" max="4359" width="3.5" style="343" customWidth="1"/>
    <col min="4360" max="4360" width="2.5" style="343" customWidth="1"/>
    <col min="4361" max="4377" width="3.5" style="343" customWidth="1"/>
    <col min="4378" max="4378" width="2.3671875" style="343" customWidth="1"/>
    <col min="4379" max="4379" width="1.3671875" style="343" customWidth="1"/>
    <col min="4380" max="4608" width="3.5" style="343" customWidth="1"/>
    <col min="4609" max="4609" width="2" style="343" customWidth="1"/>
    <col min="4610" max="4610" width="3" style="343" customWidth="1"/>
    <col min="4611" max="4615" width="3.5" style="343" customWidth="1"/>
    <col min="4616" max="4616" width="2.5" style="343" customWidth="1"/>
    <col min="4617" max="4633" width="3.5" style="343" customWidth="1"/>
    <col min="4634" max="4634" width="2.3671875" style="343" customWidth="1"/>
    <col min="4635" max="4635" width="1.3671875" style="343" customWidth="1"/>
    <col min="4636" max="4864" width="3.5" style="343" customWidth="1"/>
    <col min="4865" max="4865" width="2" style="343" customWidth="1"/>
    <col min="4866" max="4866" width="3" style="343" customWidth="1"/>
    <col min="4867" max="4871" width="3.5" style="343" customWidth="1"/>
    <col min="4872" max="4872" width="2.5" style="343" customWidth="1"/>
    <col min="4873" max="4889" width="3.5" style="343" customWidth="1"/>
    <col min="4890" max="4890" width="2.3671875" style="343" customWidth="1"/>
    <col min="4891" max="4891" width="1.3671875" style="343" customWidth="1"/>
    <col min="4892" max="5120" width="3.5" style="343" customWidth="1"/>
    <col min="5121" max="5121" width="2" style="343" customWidth="1"/>
    <col min="5122" max="5122" width="3" style="343" customWidth="1"/>
    <col min="5123" max="5127" width="3.5" style="343" customWidth="1"/>
    <col min="5128" max="5128" width="2.5" style="343" customWidth="1"/>
    <col min="5129" max="5145" width="3.5" style="343" customWidth="1"/>
    <col min="5146" max="5146" width="2.3671875" style="343" customWidth="1"/>
    <col min="5147" max="5147" width="1.3671875" style="343" customWidth="1"/>
    <col min="5148" max="5376" width="3.5" style="343" customWidth="1"/>
    <col min="5377" max="5377" width="2" style="343" customWidth="1"/>
    <col min="5378" max="5378" width="3" style="343" customWidth="1"/>
    <col min="5379" max="5383" width="3.5" style="343" customWidth="1"/>
    <col min="5384" max="5384" width="2.5" style="343" customWidth="1"/>
    <col min="5385" max="5401" width="3.5" style="343" customWidth="1"/>
    <col min="5402" max="5402" width="2.3671875" style="343" customWidth="1"/>
    <col min="5403" max="5403" width="1.3671875" style="343" customWidth="1"/>
    <col min="5404" max="5632" width="3.5" style="343" customWidth="1"/>
    <col min="5633" max="5633" width="2" style="343" customWidth="1"/>
    <col min="5634" max="5634" width="3" style="343" customWidth="1"/>
    <col min="5635" max="5639" width="3.5" style="343" customWidth="1"/>
    <col min="5640" max="5640" width="2.5" style="343" customWidth="1"/>
    <col min="5641" max="5657" width="3.5" style="343" customWidth="1"/>
    <col min="5658" max="5658" width="2.3671875" style="343" customWidth="1"/>
    <col min="5659" max="5659" width="1.3671875" style="343" customWidth="1"/>
    <col min="5660" max="5888" width="3.5" style="343" customWidth="1"/>
    <col min="5889" max="5889" width="2" style="343" customWidth="1"/>
    <col min="5890" max="5890" width="3" style="343" customWidth="1"/>
    <col min="5891" max="5895" width="3.5" style="343" customWidth="1"/>
    <col min="5896" max="5896" width="2.5" style="343" customWidth="1"/>
    <col min="5897" max="5913" width="3.5" style="343" customWidth="1"/>
    <col min="5914" max="5914" width="2.3671875" style="343" customWidth="1"/>
    <col min="5915" max="5915" width="1.3671875" style="343" customWidth="1"/>
    <col min="5916" max="6144" width="3.5" style="343" customWidth="1"/>
    <col min="6145" max="6145" width="2" style="343" customWidth="1"/>
    <col min="6146" max="6146" width="3" style="343" customWidth="1"/>
    <col min="6147" max="6151" width="3.5" style="343" customWidth="1"/>
    <col min="6152" max="6152" width="2.5" style="343" customWidth="1"/>
    <col min="6153" max="6169" width="3.5" style="343" customWidth="1"/>
    <col min="6170" max="6170" width="2.3671875" style="343" customWidth="1"/>
    <col min="6171" max="6171" width="1.3671875" style="343" customWidth="1"/>
    <col min="6172" max="6400" width="3.5" style="343" customWidth="1"/>
    <col min="6401" max="6401" width="2" style="343" customWidth="1"/>
    <col min="6402" max="6402" width="3" style="343" customWidth="1"/>
    <col min="6403" max="6407" width="3.5" style="343" customWidth="1"/>
    <col min="6408" max="6408" width="2.5" style="343" customWidth="1"/>
    <col min="6409" max="6425" width="3.5" style="343" customWidth="1"/>
    <col min="6426" max="6426" width="2.3671875" style="343" customWidth="1"/>
    <col min="6427" max="6427" width="1.3671875" style="343" customWidth="1"/>
    <col min="6428" max="6656" width="3.5" style="343" customWidth="1"/>
    <col min="6657" max="6657" width="2" style="343" customWidth="1"/>
    <col min="6658" max="6658" width="3" style="343" customWidth="1"/>
    <col min="6659" max="6663" width="3.5" style="343" customWidth="1"/>
    <col min="6664" max="6664" width="2.5" style="343" customWidth="1"/>
    <col min="6665" max="6681" width="3.5" style="343" customWidth="1"/>
    <col min="6682" max="6682" width="2.3671875" style="343" customWidth="1"/>
    <col min="6683" max="6683" width="1.3671875" style="343" customWidth="1"/>
    <col min="6684" max="6912" width="3.5" style="343" customWidth="1"/>
    <col min="6913" max="6913" width="2" style="343" customWidth="1"/>
    <col min="6914" max="6914" width="3" style="343" customWidth="1"/>
    <col min="6915" max="6919" width="3.5" style="343" customWidth="1"/>
    <col min="6920" max="6920" width="2.5" style="343" customWidth="1"/>
    <col min="6921" max="6937" width="3.5" style="343" customWidth="1"/>
    <col min="6938" max="6938" width="2.3671875" style="343" customWidth="1"/>
    <col min="6939" max="6939" width="1.3671875" style="343" customWidth="1"/>
    <col min="6940" max="7168" width="3.5" style="343" customWidth="1"/>
    <col min="7169" max="7169" width="2" style="343" customWidth="1"/>
    <col min="7170" max="7170" width="3" style="343" customWidth="1"/>
    <col min="7171" max="7175" width="3.5" style="343" customWidth="1"/>
    <col min="7176" max="7176" width="2.5" style="343" customWidth="1"/>
    <col min="7177" max="7193" width="3.5" style="343" customWidth="1"/>
    <col min="7194" max="7194" width="2.3671875" style="343" customWidth="1"/>
    <col min="7195" max="7195" width="1.3671875" style="343" customWidth="1"/>
    <col min="7196" max="7424" width="3.5" style="343" customWidth="1"/>
    <col min="7425" max="7425" width="2" style="343" customWidth="1"/>
    <col min="7426" max="7426" width="3" style="343" customWidth="1"/>
    <col min="7427" max="7431" width="3.5" style="343" customWidth="1"/>
    <col min="7432" max="7432" width="2.5" style="343" customWidth="1"/>
    <col min="7433" max="7449" width="3.5" style="343" customWidth="1"/>
    <col min="7450" max="7450" width="2.3671875" style="343" customWidth="1"/>
    <col min="7451" max="7451" width="1.3671875" style="343" customWidth="1"/>
    <col min="7452" max="7680" width="3.5" style="343" customWidth="1"/>
    <col min="7681" max="7681" width="2" style="343" customWidth="1"/>
    <col min="7682" max="7682" width="3" style="343" customWidth="1"/>
    <col min="7683" max="7687" width="3.5" style="343" customWidth="1"/>
    <col min="7688" max="7688" width="2.5" style="343" customWidth="1"/>
    <col min="7689" max="7705" width="3.5" style="343" customWidth="1"/>
    <col min="7706" max="7706" width="2.3671875" style="343" customWidth="1"/>
    <col min="7707" max="7707" width="1.3671875" style="343" customWidth="1"/>
    <col min="7708" max="7936" width="3.5" style="343" customWidth="1"/>
    <col min="7937" max="7937" width="2" style="343" customWidth="1"/>
    <col min="7938" max="7938" width="3" style="343" customWidth="1"/>
    <col min="7939" max="7943" width="3.5" style="343" customWidth="1"/>
    <col min="7944" max="7944" width="2.5" style="343" customWidth="1"/>
    <col min="7945" max="7961" width="3.5" style="343" customWidth="1"/>
    <col min="7962" max="7962" width="2.3671875" style="343" customWidth="1"/>
    <col min="7963" max="7963" width="1.3671875" style="343" customWidth="1"/>
    <col min="7964" max="8192" width="3.5" style="343" customWidth="1"/>
    <col min="8193" max="8193" width="2" style="343" customWidth="1"/>
    <col min="8194" max="8194" width="3" style="343" customWidth="1"/>
    <col min="8195" max="8199" width="3.5" style="343" customWidth="1"/>
    <col min="8200" max="8200" width="2.5" style="343" customWidth="1"/>
    <col min="8201" max="8217" width="3.5" style="343" customWidth="1"/>
    <col min="8218" max="8218" width="2.3671875" style="343" customWidth="1"/>
    <col min="8219" max="8219" width="1.3671875" style="343" customWidth="1"/>
    <col min="8220" max="8448" width="3.5" style="343" customWidth="1"/>
    <col min="8449" max="8449" width="2" style="343" customWidth="1"/>
    <col min="8450" max="8450" width="3" style="343" customWidth="1"/>
    <col min="8451" max="8455" width="3.5" style="343" customWidth="1"/>
    <col min="8456" max="8456" width="2.5" style="343" customWidth="1"/>
    <col min="8457" max="8473" width="3.5" style="343" customWidth="1"/>
    <col min="8474" max="8474" width="2.3671875" style="343" customWidth="1"/>
    <col min="8475" max="8475" width="1.3671875" style="343" customWidth="1"/>
    <col min="8476" max="8704" width="3.5" style="343" customWidth="1"/>
    <col min="8705" max="8705" width="2" style="343" customWidth="1"/>
    <col min="8706" max="8706" width="3" style="343" customWidth="1"/>
    <col min="8707" max="8711" width="3.5" style="343" customWidth="1"/>
    <col min="8712" max="8712" width="2.5" style="343" customWidth="1"/>
    <col min="8713" max="8729" width="3.5" style="343" customWidth="1"/>
    <col min="8730" max="8730" width="2.3671875" style="343" customWidth="1"/>
    <col min="8731" max="8731" width="1.3671875" style="343" customWidth="1"/>
    <col min="8732" max="8960" width="3.5" style="343" customWidth="1"/>
    <col min="8961" max="8961" width="2" style="343" customWidth="1"/>
    <col min="8962" max="8962" width="3" style="343" customWidth="1"/>
    <col min="8963" max="8967" width="3.5" style="343" customWidth="1"/>
    <col min="8968" max="8968" width="2.5" style="343" customWidth="1"/>
    <col min="8969" max="8985" width="3.5" style="343" customWidth="1"/>
    <col min="8986" max="8986" width="2.3671875" style="343" customWidth="1"/>
    <col min="8987" max="8987" width="1.3671875" style="343" customWidth="1"/>
    <col min="8988" max="9216" width="3.5" style="343" customWidth="1"/>
    <col min="9217" max="9217" width="2" style="343" customWidth="1"/>
    <col min="9218" max="9218" width="3" style="343" customWidth="1"/>
    <col min="9219" max="9223" width="3.5" style="343" customWidth="1"/>
    <col min="9224" max="9224" width="2.5" style="343" customWidth="1"/>
    <col min="9225" max="9241" width="3.5" style="343" customWidth="1"/>
    <col min="9242" max="9242" width="2.3671875" style="343" customWidth="1"/>
    <col min="9243" max="9243" width="1.3671875" style="343" customWidth="1"/>
    <col min="9244" max="9472" width="3.5" style="343" customWidth="1"/>
    <col min="9473" max="9473" width="2" style="343" customWidth="1"/>
    <col min="9474" max="9474" width="3" style="343" customWidth="1"/>
    <col min="9475" max="9479" width="3.5" style="343" customWidth="1"/>
    <col min="9480" max="9480" width="2.5" style="343" customWidth="1"/>
    <col min="9481" max="9497" width="3.5" style="343" customWidth="1"/>
    <col min="9498" max="9498" width="2.3671875" style="343" customWidth="1"/>
    <col min="9499" max="9499" width="1.3671875" style="343" customWidth="1"/>
    <col min="9500" max="9728" width="3.5" style="343" customWidth="1"/>
    <col min="9729" max="9729" width="2" style="343" customWidth="1"/>
    <col min="9730" max="9730" width="3" style="343" customWidth="1"/>
    <col min="9731" max="9735" width="3.5" style="343" customWidth="1"/>
    <col min="9736" max="9736" width="2.5" style="343" customWidth="1"/>
    <col min="9737" max="9753" width="3.5" style="343" customWidth="1"/>
    <col min="9754" max="9754" width="2.3671875" style="343" customWidth="1"/>
    <col min="9755" max="9755" width="1.3671875" style="343" customWidth="1"/>
    <col min="9756" max="9984" width="3.5" style="343" customWidth="1"/>
    <col min="9985" max="9985" width="2" style="343" customWidth="1"/>
    <col min="9986" max="9986" width="3" style="343" customWidth="1"/>
    <col min="9987" max="9991" width="3.5" style="343" customWidth="1"/>
    <col min="9992" max="9992" width="2.5" style="343" customWidth="1"/>
    <col min="9993" max="10009" width="3.5" style="343" customWidth="1"/>
    <col min="10010" max="10010" width="2.3671875" style="343" customWidth="1"/>
    <col min="10011" max="10011" width="1.3671875" style="343" customWidth="1"/>
    <col min="10012" max="10240" width="3.5" style="343" customWidth="1"/>
    <col min="10241" max="10241" width="2" style="343" customWidth="1"/>
    <col min="10242" max="10242" width="3" style="343" customWidth="1"/>
    <col min="10243" max="10247" width="3.5" style="343" customWidth="1"/>
    <col min="10248" max="10248" width="2.5" style="343" customWidth="1"/>
    <col min="10249" max="10265" width="3.5" style="343" customWidth="1"/>
    <col min="10266" max="10266" width="2.3671875" style="343" customWidth="1"/>
    <col min="10267" max="10267" width="1.3671875" style="343" customWidth="1"/>
    <col min="10268" max="10496" width="3.5" style="343" customWidth="1"/>
    <col min="10497" max="10497" width="2" style="343" customWidth="1"/>
    <col min="10498" max="10498" width="3" style="343" customWidth="1"/>
    <col min="10499" max="10503" width="3.5" style="343" customWidth="1"/>
    <col min="10504" max="10504" width="2.5" style="343" customWidth="1"/>
    <col min="10505" max="10521" width="3.5" style="343" customWidth="1"/>
    <col min="10522" max="10522" width="2.3671875" style="343" customWidth="1"/>
    <col min="10523" max="10523" width="1.3671875" style="343" customWidth="1"/>
    <col min="10524" max="10752" width="3.5" style="343" customWidth="1"/>
    <col min="10753" max="10753" width="2" style="343" customWidth="1"/>
    <col min="10754" max="10754" width="3" style="343" customWidth="1"/>
    <col min="10755" max="10759" width="3.5" style="343" customWidth="1"/>
    <col min="10760" max="10760" width="2.5" style="343" customWidth="1"/>
    <col min="10761" max="10777" width="3.5" style="343" customWidth="1"/>
    <col min="10778" max="10778" width="2.3671875" style="343" customWidth="1"/>
    <col min="10779" max="10779" width="1.3671875" style="343" customWidth="1"/>
    <col min="10780" max="11008" width="3.5" style="343" customWidth="1"/>
    <col min="11009" max="11009" width="2" style="343" customWidth="1"/>
    <col min="11010" max="11010" width="3" style="343" customWidth="1"/>
    <col min="11011" max="11015" width="3.5" style="343" customWidth="1"/>
    <col min="11016" max="11016" width="2.5" style="343" customWidth="1"/>
    <col min="11017" max="11033" width="3.5" style="343" customWidth="1"/>
    <col min="11034" max="11034" width="2.3671875" style="343" customWidth="1"/>
    <col min="11035" max="11035" width="1.3671875" style="343" customWidth="1"/>
    <col min="11036" max="11264" width="3.5" style="343" customWidth="1"/>
    <col min="11265" max="11265" width="2" style="343" customWidth="1"/>
    <col min="11266" max="11266" width="3" style="343" customWidth="1"/>
    <col min="11267" max="11271" width="3.5" style="343" customWidth="1"/>
    <col min="11272" max="11272" width="2.5" style="343" customWidth="1"/>
    <col min="11273" max="11289" width="3.5" style="343" customWidth="1"/>
    <col min="11290" max="11290" width="2.3671875" style="343" customWidth="1"/>
    <col min="11291" max="11291" width="1.3671875" style="343" customWidth="1"/>
    <col min="11292" max="11520" width="3.5" style="343" customWidth="1"/>
    <col min="11521" max="11521" width="2" style="343" customWidth="1"/>
    <col min="11522" max="11522" width="3" style="343" customWidth="1"/>
    <col min="11523" max="11527" width="3.5" style="343" customWidth="1"/>
    <col min="11528" max="11528" width="2.5" style="343" customWidth="1"/>
    <col min="11529" max="11545" width="3.5" style="343" customWidth="1"/>
    <col min="11546" max="11546" width="2.3671875" style="343" customWidth="1"/>
    <col min="11547" max="11547" width="1.3671875" style="343" customWidth="1"/>
    <col min="11548" max="11776" width="3.5" style="343" customWidth="1"/>
    <col min="11777" max="11777" width="2" style="343" customWidth="1"/>
    <col min="11778" max="11778" width="3" style="343" customWidth="1"/>
    <col min="11779" max="11783" width="3.5" style="343" customWidth="1"/>
    <col min="11784" max="11784" width="2.5" style="343" customWidth="1"/>
    <col min="11785" max="11801" width="3.5" style="343" customWidth="1"/>
    <col min="11802" max="11802" width="2.3671875" style="343" customWidth="1"/>
    <col min="11803" max="11803" width="1.3671875" style="343" customWidth="1"/>
    <col min="11804" max="12032" width="3.5" style="343" customWidth="1"/>
    <col min="12033" max="12033" width="2" style="343" customWidth="1"/>
    <col min="12034" max="12034" width="3" style="343" customWidth="1"/>
    <col min="12035" max="12039" width="3.5" style="343" customWidth="1"/>
    <col min="12040" max="12040" width="2.5" style="343" customWidth="1"/>
    <col min="12041" max="12057" width="3.5" style="343" customWidth="1"/>
    <col min="12058" max="12058" width="2.3671875" style="343" customWidth="1"/>
    <col min="12059" max="12059" width="1.3671875" style="343" customWidth="1"/>
    <col min="12060" max="12288" width="3.5" style="343" customWidth="1"/>
    <col min="12289" max="12289" width="2" style="343" customWidth="1"/>
    <col min="12290" max="12290" width="3" style="343" customWidth="1"/>
    <col min="12291" max="12295" width="3.5" style="343" customWidth="1"/>
    <col min="12296" max="12296" width="2.5" style="343" customWidth="1"/>
    <col min="12297" max="12313" width="3.5" style="343" customWidth="1"/>
    <col min="12314" max="12314" width="2.3671875" style="343" customWidth="1"/>
    <col min="12315" max="12315" width="1.3671875" style="343" customWidth="1"/>
    <col min="12316" max="12544" width="3.5" style="343" customWidth="1"/>
    <col min="12545" max="12545" width="2" style="343" customWidth="1"/>
    <col min="12546" max="12546" width="3" style="343" customWidth="1"/>
    <col min="12547" max="12551" width="3.5" style="343" customWidth="1"/>
    <col min="12552" max="12552" width="2.5" style="343" customWidth="1"/>
    <col min="12553" max="12569" width="3.5" style="343" customWidth="1"/>
    <col min="12570" max="12570" width="2.3671875" style="343" customWidth="1"/>
    <col min="12571" max="12571" width="1.3671875" style="343" customWidth="1"/>
    <col min="12572" max="12800" width="3.5" style="343" customWidth="1"/>
    <col min="12801" max="12801" width="2" style="343" customWidth="1"/>
    <col min="12802" max="12802" width="3" style="343" customWidth="1"/>
    <col min="12803" max="12807" width="3.5" style="343" customWidth="1"/>
    <col min="12808" max="12808" width="2.5" style="343" customWidth="1"/>
    <col min="12809" max="12825" width="3.5" style="343" customWidth="1"/>
    <col min="12826" max="12826" width="2.3671875" style="343" customWidth="1"/>
    <col min="12827" max="12827" width="1.3671875" style="343" customWidth="1"/>
    <col min="12828" max="13056" width="3.5" style="343" customWidth="1"/>
    <col min="13057" max="13057" width="2" style="343" customWidth="1"/>
    <col min="13058" max="13058" width="3" style="343" customWidth="1"/>
    <col min="13059" max="13063" width="3.5" style="343" customWidth="1"/>
    <col min="13064" max="13064" width="2.5" style="343" customWidth="1"/>
    <col min="13065" max="13081" width="3.5" style="343" customWidth="1"/>
    <col min="13082" max="13082" width="2.3671875" style="343" customWidth="1"/>
    <col min="13083" max="13083" width="1.3671875" style="343" customWidth="1"/>
    <col min="13084" max="13312" width="3.5" style="343" customWidth="1"/>
    <col min="13313" max="13313" width="2" style="343" customWidth="1"/>
    <col min="13314" max="13314" width="3" style="343" customWidth="1"/>
    <col min="13315" max="13319" width="3.5" style="343" customWidth="1"/>
    <col min="13320" max="13320" width="2.5" style="343" customWidth="1"/>
    <col min="13321" max="13337" width="3.5" style="343" customWidth="1"/>
    <col min="13338" max="13338" width="2.3671875" style="343" customWidth="1"/>
    <col min="13339" max="13339" width="1.3671875" style="343" customWidth="1"/>
    <col min="13340" max="13568" width="3.5" style="343" customWidth="1"/>
    <col min="13569" max="13569" width="2" style="343" customWidth="1"/>
    <col min="13570" max="13570" width="3" style="343" customWidth="1"/>
    <col min="13571" max="13575" width="3.5" style="343" customWidth="1"/>
    <col min="13576" max="13576" width="2.5" style="343" customWidth="1"/>
    <col min="13577" max="13593" width="3.5" style="343" customWidth="1"/>
    <col min="13594" max="13594" width="2.3671875" style="343" customWidth="1"/>
    <col min="13595" max="13595" width="1.3671875" style="343" customWidth="1"/>
    <col min="13596" max="13824" width="3.5" style="343" customWidth="1"/>
    <col min="13825" max="13825" width="2" style="343" customWidth="1"/>
    <col min="13826" max="13826" width="3" style="343" customWidth="1"/>
    <col min="13827" max="13831" width="3.5" style="343" customWidth="1"/>
    <col min="13832" max="13832" width="2.5" style="343" customWidth="1"/>
    <col min="13833" max="13849" width="3.5" style="343" customWidth="1"/>
    <col min="13850" max="13850" width="2.3671875" style="343" customWidth="1"/>
    <col min="13851" max="13851" width="1.3671875" style="343" customWidth="1"/>
    <col min="13852" max="14080" width="3.5" style="343" customWidth="1"/>
    <col min="14081" max="14081" width="2" style="343" customWidth="1"/>
    <col min="14082" max="14082" width="3" style="343" customWidth="1"/>
    <col min="14083" max="14087" width="3.5" style="343" customWidth="1"/>
    <col min="14088" max="14088" width="2.5" style="343" customWidth="1"/>
    <col min="14089" max="14105" width="3.5" style="343" customWidth="1"/>
    <col min="14106" max="14106" width="2.3671875" style="343" customWidth="1"/>
    <col min="14107" max="14107" width="1.3671875" style="343" customWidth="1"/>
    <col min="14108" max="14336" width="3.5" style="343" customWidth="1"/>
    <col min="14337" max="14337" width="2" style="343" customWidth="1"/>
    <col min="14338" max="14338" width="3" style="343" customWidth="1"/>
    <col min="14339" max="14343" width="3.5" style="343" customWidth="1"/>
    <col min="14344" max="14344" width="2.5" style="343" customWidth="1"/>
    <col min="14345" max="14361" width="3.5" style="343" customWidth="1"/>
    <col min="14362" max="14362" width="2.3671875" style="343" customWidth="1"/>
    <col min="14363" max="14363" width="1.3671875" style="343" customWidth="1"/>
    <col min="14364" max="14592" width="3.5" style="343" customWidth="1"/>
    <col min="14593" max="14593" width="2" style="343" customWidth="1"/>
    <col min="14594" max="14594" width="3" style="343" customWidth="1"/>
    <col min="14595" max="14599" width="3.5" style="343" customWidth="1"/>
    <col min="14600" max="14600" width="2.5" style="343" customWidth="1"/>
    <col min="14601" max="14617" width="3.5" style="343" customWidth="1"/>
    <col min="14618" max="14618" width="2.3671875" style="343" customWidth="1"/>
    <col min="14619" max="14619" width="1.3671875" style="343" customWidth="1"/>
    <col min="14620" max="14848" width="3.5" style="343" customWidth="1"/>
    <col min="14849" max="14849" width="2" style="343" customWidth="1"/>
    <col min="14850" max="14850" width="3" style="343" customWidth="1"/>
    <col min="14851" max="14855" width="3.5" style="343" customWidth="1"/>
    <col min="14856" max="14856" width="2.5" style="343" customWidth="1"/>
    <col min="14857" max="14873" width="3.5" style="343" customWidth="1"/>
    <col min="14874" max="14874" width="2.3671875" style="343" customWidth="1"/>
    <col min="14875" max="14875" width="1.3671875" style="343" customWidth="1"/>
    <col min="14876" max="15104" width="3.5" style="343" customWidth="1"/>
    <col min="15105" max="15105" width="2" style="343" customWidth="1"/>
    <col min="15106" max="15106" width="3" style="343" customWidth="1"/>
    <col min="15107" max="15111" width="3.5" style="343" customWidth="1"/>
    <col min="15112" max="15112" width="2.5" style="343" customWidth="1"/>
    <col min="15113" max="15129" width="3.5" style="343" customWidth="1"/>
    <col min="15130" max="15130" width="2.3671875" style="343" customWidth="1"/>
    <col min="15131" max="15131" width="1.3671875" style="343" customWidth="1"/>
    <col min="15132" max="15360" width="3.5" style="343" customWidth="1"/>
    <col min="15361" max="15361" width="2" style="343" customWidth="1"/>
    <col min="15362" max="15362" width="3" style="343" customWidth="1"/>
    <col min="15363" max="15367" width="3.5" style="343" customWidth="1"/>
    <col min="15368" max="15368" width="2.5" style="343" customWidth="1"/>
    <col min="15369" max="15385" width="3.5" style="343" customWidth="1"/>
    <col min="15386" max="15386" width="2.3671875" style="343" customWidth="1"/>
    <col min="15387" max="15387" width="1.3671875" style="343" customWidth="1"/>
    <col min="15388" max="15616" width="3.5" style="343" customWidth="1"/>
    <col min="15617" max="15617" width="2" style="343" customWidth="1"/>
    <col min="15618" max="15618" width="3" style="343" customWidth="1"/>
    <col min="15619" max="15623" width="3.5" style="343" customWidth="1"/>
    <col min="15624" max="15624" width="2.5" style="343" customWidth="1"/>
    <col min="15625" max="15641" width="3.5" style="343" customWidth="1"/>
    <col min="15642" max="15642" width="2.3671875" style="343" customWidth="1"/>
    <col min="15643" max="15643" width="1.3671875" style="343" customWidth="1"/>
    <col min="15644" max="15872" width="3.5" style="343" customWidth="1"/>
    <col min="15873" max="15873" width="2" style="343" customWidth="1"/>
    <col min="15874" max="15874" width="3" style="343" customWidth="1"/>
    <col min="15875" max="15879" width="3.5" style="343" customWidth="1"/>
    <col min="15880" max="15880" width="2.5" style="343" customWidth="1"/>
    <col min="15881" max="15897" width="3.5" style="343" customWidth="1"/>
    <col min="15898" max="15898" width="2.3671875" style="343" customWidth="1"/>
    <col min="15899" max="15899" width="1.3671875" style="343" customWidth="1"/>
    <col min="15900" max="16128" width="3.5" style="343" customWidth="1"/>
    <col min="16129" max="16129" width="2" style="343" customWidth="1"/>
    <col min="16130" max="16130" width="3" style="343" customWidth="1"/>
    <col min="16131" max="16135" width="3.5" style="343" customWidth="1"/>
    <col min="16136" max="16136" width="2.5" style="343" customWidth="1"/>
    <col min="16137" max="16153" width="3.5" style="343" customWidth="1"/>
    <col min="16154" max="16154" width="2.3671875" style="343" customWidth="1"/>
    <col min="16155" max="16155" width="1.3671875" style="343" customWidth="1"/>
    <col min="16156" max="16384" width="3.5" style="343" customWidth="1"/>
  </cols>
  <sheetData>
    <row r="1" spans="1:256">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353"/>
      <c r="DK1" s="353"/>
      <c r="DL1" s="353"/>
      <c r="DM1" s="353"/>
      <c r="DN1" s="353"/>
      <c r="DO1" s="353"/>
      <c r="DP1" s="353"/>
      <c r="DQ1" s="353"/>
      <c r="DR1" s="353"/>
      <c r="DS1" s="353"/>
      <c r="DT1" s="353"/>
      <c r="DU1" s="353"/>
      <c r="DV1" s="353"/>
      <c r="DW1" s="353"/>
      <c r="DX1" s="353"/>
      <c r="DY1" s="353"/>
      <c r="DZ1" s="353"/>
      <c r="EA1" s="353"/>
      <c r="EB1" s="353"/>
      <c r="EC1" s="353"/>
      <c r="ED1" s="353"/>
      <c r="EE1" s="353"/>
      <c r="EF1" s="353"/>
      <c r="EG1" s="353"/>
      <c r="EH1" s="353"/>
      <c r="EI1" s="353"/>
      <c r="EJ1" s="353"/>
      <c r="EK1" s="353"/>
      <c r="EL1" s="353"/>
      <c r="EM1" s="353"/>
      <c r="EN1" s="353"/>
      <c r="EO1" s="353"/>
      <c r="EP1" s="353"/>
      <c r="EQ1" s="353"/>
      <c r="ER1" s="353"/>
      <c r="ES1" s="353"/>
      <c r="ET1" s="353"/>
      <c r="EU1" s="353"/>
      <c r="EV1" s="353"/>
      <c r="EW1" s="353"/>
      <c r="EX1" s="353"/>
      <c r="EY1" s="353"/>
      <c r="EZ1" s="353"/>
      <c r="FA1" s="353"/>
      <c r="FB1" s="353"/>
      <c r="FC1" s="353"/>
      <c r="FD1" s="353"/>
      <c r="FE1" s="353"/>
      <c r="FF1" s="353"/>
      <c r="FG1" s="353"/>
      <c r="FH1" s="353"/>
      <c r="FI1" s="353"/>
      <c r="FJ1" s="353"/>
      <c r="FK1" s="353"/>
      <c r="FL1" s="353"/>
      <c r="FM1" s="353"/>
      <c r="FN1" s="353"/>
      <c r="FO1" s="353"/>
      <c r="FP1" s="353"/>
      <c r="FQ1" s="353"/>
      <c r="FR1" s="353"/>
      <c r="FS1" s="353"/>
      <c r="FT1" s="353"/>
      <c r="FU1" s="353"/>
      <c r="FV1" s="353"/>
      <c r="FW1" s="353"/>
      <c r="FX1" s="353"/>
      <c r="FY1" s="353"/>
      <c r="FZ1" s="353"/>
      <c r="GA1" s="353"/>
      <c r="GB1" s="353"/>
      <c r="GC1" s="353"/>
      <c r="GD1" s="353"/>
      <c r="GE1" s="353"/>
      <c r="GF1" s="353"/>
      <c r="GG1" s="353"/>
      <c r="GH1" s="353"/>
      <c r="GI1" s="353"/>
      <c r="GJ1" s="353"/>
      <c r="GK1" s="353"/>
      <c r="GL1" s="353"/>
      <c r="GM1" s="353"/>
      <c r="GN1" s="353"/>
      <c r="GO1" s="353"/>
      <c r="GP1" s="353"/>
      <c r="GQ1" s="353"/>
      <c r="GR1" s="353"/>
      <c r="GS1" s="353"/>
      <c r="GT1" s="353"/>
      <c r="GU1" s="353"/>
      <c r="GV1" s="353"/>
      <c r="GW1" s="353"/>
      <c r="GX1" s="353"/>
      <c r="GY1" s="353"/>
      <c r="GZ1" s="353"/>
      <c r="HA1" s="353"/>
      <c r="HB1" s="353"/>
      <c r="HC1" s="353"/>
      <c r="HD1" s="353"/>
      <c r="HE1" s="353"/>
      <c r="HF1" s="353"/>
      <c r="HG1" s="353"/>
      <c r="HH1" s="353"/>
      <c r="HI1" s="353"/>
      <c r="HJ1" s="353"/>
      <c r="HK1" s="353"/>
      <c r="HL1" s="353"/>
      <c r="HM1" s="353"/>
      <c r="HN1" s="353"/>
      <c r="HO1" s="353"/>
      <c r="HP1" s="353"/>
      <c r="HQ1" s="353"/>
      <c r="HR1" s="353"/>
      <c r="HS1" s="353"/>
      <c r="HT1" s="353"/>
      <c r="HU1" s="353"/>
      <c r="HV1" s="353"/>
      <c r="HW1" s="353"/>
      <c r="HX1" s="353"/>
      <c r="HY1" s="353"/>
      <c r="HZ1" s="353"/>
      <c r="IA1" s="353"/>
      <c r="IB1" s="353"/>
      <c r="IC1" s="353"/>
      <c r="ID1" s="353"/>
      <c r="IE1" s="353"/>
      <c r="IF1" s="353"/>
      <c r="IG1" s="353"/>
      <c r="IH1" s="353"/>
      <c r="II1" s="353"/>
      <c r="IJ1" s="353"/>
      <c r="IK1" s="353"/>
      <c r="IL1" s="353"/>
      <c r="IM1" s="353"/>
      <c r="IN1" s="353"/>
      <c r="IO1" s="353"/>
      <c r="IP1" s="353"/>
      <c r="IQ1" s="353"/>
      <c r="IR1" s="353"/>
      <c r="IS1" s="353"/>
      <c r="IT1" s="353"/>
      <c r="IU1" s="353"/>
      <c r="IV1" s="353"/>
    </row>
    <row r="2" spans="1:256">
      <c r="A2" s="353"/>
      <c r="B2" s="353" t="s">
        <v>1633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c r="ED2" s="353"/>
      <c r="EE2" s="353"/>
      <c r="EF2" s="353"/>
      <c r="EG2" s="353"/>
      <c r="EH2" s="353"/>
      <c r="EI2" s="353"/>
      <c r="EJ2" s="353"/>
      <c r="EK2" s="353"/>
      <c r="EL2" s="353"/>
      <c r="EM2" s="353"/>
      <c r="EN2" s="353"/>
      <c r="EO2" s="353"/>
      <c r="EP2" s="353"/>
      <c r="EQ2" s="353"/>
      <c r="ER2" s="353"/>
      <c r="ES2" s="353"/>
      <c r="ET2" s="353"/>
      <c r="EU2" s="353"/>
      <c r="EV2" s="353"/>
      <c r="EW2" s="353"/>
      <c r="EX2" s="353"/>
      <c r="EY2" s="353"/>
      <c r="EZ2" s="353"/>
      <c r="FA2" s="353"/>
      <c r="FB2" s="353"/>
      <c r="FC2" s="353"/>
      <c r="FD2" s="353"/>
      <c r="FE2" s="353"/>
      <c r="FF2" s="353"/>
      <c r="FG2" s="353"/>
      <c r="FH2" s="353"/>
      <c r="FI2" s="353"/>
      <c r="FJ2" s="353"/>
      <c r="FK2" s="353"/>
      <c r="FL2" s="353"/>
      <c r="FM2" s="353"/>
      <c r="FN2" s="353"/>
      <c r="FO2" s="353"/>
      <c r="FP2" s="353"/>
      <c r="FQ2" s="353"/>
      <c r="FR2" s="353"/>
      <c r="FS2" s="353"/>
      <c r="FT2" s="353"/>
      <c r="FU2" s="353"/>
      <c r="FV2" s="353"/>
      <c r="FW2" s="353"/>
      <c r="FX2" s="353"/>
      <c r="FY2" s="353"/>
      <c r="FZ2" s="353"/>
      <c r="GA2" s="353"/>
      <c r="GB2" s="353"/>
      <c r="GC2" s="353"/>
      <c r="GD2" s="353"/>
      <c r="GE2" s="353"/>
      <c r="GF2" s="353"/>
      <c r="GG2" s="353"/>
      <c r="GH2" s="353"/>
      <c r="GI2" s="353"/>
      <c r="GJ2" s="353"/>
      <c r="GK2" s="353"/>
      <c r="GL2" s="353"/>
      <c r="GM2" s="353"/>
      <c r="GN2" s="353"/>
      <c r="GO2" s="353"/>
      <c r="GP2" s="353"/>
      <c r="GQ2" s="353"/>
      <c r="GR2" s="353"/>
      <c r="GS2" s="353"/>
      <c r="GT2" s="353"/>
      <c r="GU2" s="353"/>
      <c r="GV2" s="353"/>
      <c r="GW2" s="353"/>
      <c r="GX2" s="353"/>
      <c r="GY2" s="353"/>
      <c r="GZ2" s="353"/>
      <c r="HA2" s="353"/>
      <c r="HB2" s="353"/>
      <c r="HC2" s="353"/>
      <c r="HD2" s="353"/>
      <c r="HE2" s="353"/>
      <c r="HF2" s="353"/>
      <c r="HG2" s="353"/>
      <c r="HH2" s="353"/>
      <c r="HI2" s="353"/>
      <c r="HJ2" s="353"/>
      <c r="HK2" s="353"/>
      <c r="HL2" s="353"/>
      <c r="HM2" s="353"/>
      <c r="HN2" s="353"/>
      <c r="HO2" s="353"/>
      <c r="HP2" s="353"/>
      <c r="HQ2" s="353"/>
      <c r="HR2" s="353"/>
      <c r="HS2" s="353"/>
      <c r="HT2" s="353"/>
      <c r="HU2" s="353"/>
      <c r="HV2" s="353"/>
      <c r="HW2" s="353"/>
      <c r="HX2" s="353"/>
      <c r="HY2" s="353"/>
      <c r="HZ2" s="353"/>
      <c r="IA2" s="353"/>
      <c r="IB2" s="353"/>
      <c r="IC2" s="353"/>
      <c r="ID2" s="353"/>
      <c r="IE2" s="353"/>
      <c r="IF2" s="353"/>
      <c r="IG2" s="353"/>
      <c r="IH2" s="353"/>
      <c r="II2" s="353"/>
      <c r="IJ2" s="353"/>
      <c r="IK2" s="353"/>
      <c r="IL2" s="353"/>
      <c r="IM2" s="353"/>
      <c r="IN2" s="353"/>
      <c r="IO2" s="353"/>
      <c r="IP2" s="353"/>
      <c r="IQ2" s="353"/>
      <c r="IR2" s="353"/>
      <c r="IS2" s="353"/>
      <c r="IT2" s="353"/>
      <c r="IU2" s="353"/>
      <c r="IV2" s="353"/>
    </row>
    <row r="3" spans="1:256">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c r="IG3" s="353"/>
      <c r="IH3" s="353"/>
      <c r="II3" s="353"/>
      <c r="IJ3" s="353"/>
      <c r="IK3" s="353"/>
      <c r="IL3" s="353"/>
      <c r="IM3" s="353"/>
      <c r="IN3" s="353"/>
      <c r="IO3" s="353"/>
      <c r="IP3" s="353"/>
      <c r="IQ3" s="353"/>
      <c r="IR3" s="353"/>
      <c r="IS3" s="353"/>
      <c r="IT3" s="353"/>
      <c r="IU3" s="353"/>
      <c r="IV3" s="353"/>
    </row>
    <row r="4" spans="1:256">
      <c r="A4" s="353"/>
      <c r="B4" s="442" t="s">
        <v>1280</v>
      </c>
      <c r="C4" s="442"/>
      <c r="D4" s="442"/>
      <c r="E4" s="442"/>
      <c r="F4" s="442"/>
      <c r="G4" s="442"/>
      <c r="H4" s="442"/>
      <c r="I4" s="442"/>
      <c r="J4" s="442"/>
      <c r="K4" s="442"/>
      <c r="L4" s="442"/>
      <c r="M4" s="442"/>
      <c r="N4" s="442"/>
      <c r="O4" s="442"/>
      <c r="P4" s="442"/>
      <c r="Q4" s="442"/>
      <c r="R4" s="442"/>
      <c r="S4" s="442"/>
      <c r="T4" s="442"/>
      <c r="U4" s="442"/>
      <c r="V4" s="442"/>
      <c r="W4" s="442"/>
      <c r="X4" s="442"/>
      <c r="Y4" s="442"/>
      <c r="Z4" s="442"/>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c r="FN4" s="353"/>
      <c r="FO4" s="353"/>
      <c r="FP4" s="353"/>
      <c r="FQ4" s="353"/>
      <c r="FR4" s="353"/>
      <c r="FS4" s="353"/>
      <c r="FT4" s="353"/>
      <c r="FU4" s="353"/>
      <c r="FV4" s="353"/>
      <c r="FW4" s="353"/>
      <c r="FX4" s="353"/>
      <c r="FY4" s="353"/>
      <c r="FZ4" s="353"/>
      <c r="GA4" s="353"/>
      <c r="GB4" s="353"/>
      <c r="GC4" s="353"/>
      <c r="GD4" s="353"/>
      <c r="GE4" s="353"/>
      <c r="GF4" s="353"/>
      <c r="GG4" s="353"/>
      <c r="GH4" s="353"/>
      <c r="GI4" s="353"/>
      <c r="GJ4" s="353"/>
      <c r="GK4" s="353"/>
      <c r="GL4" s="353"/>
      <c r="GM4" s="353"/>
      <c r="GN4" s="353"/>
      <c r="GO4" s="353"/>
      <c r="GP4" s="353"/>
      <c r="GQ4" s="353"/>
      <c r="GR4" s="353"/>
      <c r="GS4" s="353"/>
      <c r="GT4" s="353"/>
      <c r="GU4" s="353"/>
      <c r="GV4" s="353"/>
      <c r="GW4" s="353"/>
      <c r="GX4" s="353"/>
      <c r="GY4" s="353"/>
      <c r="GZ4" s="353"/>
      <c r="HA4" s="353"/>
      <c r="HB4" s="353"/>
      <c r="HC4" s="353"/>
      <c r="HD4" s="353"/>
      <c r="HE4" s="353"/>
      <c r="HF4" s="353"/>
      <c r="HG4" s="353"/>
      <c r="HH4" s="353"/>
      <c r="HI4" s="353"/>
      <c r="HJ4" s="353"/>
      <c r="HK4" s="353"/>
      <c r="HL4" s="353"/>
      <c r="HM4" s="353"/>
      <c r="HN4" s="353"/>
      <c r="HO4" s="353"/>
      <c r="HP4" s="353"/>
      <c r="HQ4" s="353"/>
      <c r="HR4" s="353"/>
      <c r="HS4" s="353"/>
      <c r="HT4" s="353"/>
      <c r="HU4" s="353"/>
      <c r="HV4" s="353"/>
      <c r="HW4" s="353"/>
      <c r="HX4" s="353"/>
      <c r="HY4" s="353"/>
      <c r="HZ4" s="353"/>
      <c r="IA4" s="353"/>
      <c r="IB4" s="353"/>
      <c r="IC4" s="353"/>
      <c r="ID4" s="353"/>
      <c r="IE4" s="353"/>
      <c r="IF4" s="353"/>
      <c r="IG4" s="353"/>
      <c r="IH4" s="353"/>
      <c r="II4" s="353"/>
      <c r="IJ4" s="353"/>
      <c r="IK4" s="353"/>
      <c r="IL4" s="353"/>
      <c r="IM4" s="353"/>
      <c r="IN4" s="353"/>
      <c r="IO4" s="353"/>
      <c r="IP4" s="353"/>
      <c r="IQ4" s="353"/>
      <c r="IR4" s="353"/>
      <c r="IS4" s="353"/>
      <c r="IT4" s="353"/>
      <c r="IU4" s="353"/>
      <c r="IV4" s="353"/>
    </row>
    <row r="5" spans="1:256">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c r="EB5" s="353"/>
      <c r="EC5" s="353"/>
      <c r="ED5" s="353"/>
      <c r="EE5" s="353"/>
      <c r="EF5" s="353"/>
      <c r="EG5" s="353"/>
      <c r="EH5" s="353"/>
      <c r="EI5" s="353"/>
      <c r="EJ5" s="353"/>
      <c r="EK5" s="353"/>
      <c r="EL5" s="353"/>
      <c r="EM5" s="353"/>
      <c r="EN5" s="353"/>
      <c r="EO5" s="353"/>
      <c r="EP5" s="353"/>
      <c r="EQ5" s="353"/>
      <c r="ER5" s="353"/>
      <c r="ES5" s="353"/>
      <c r="ET5" s="353"/>
      <c r="EU5" s="353"/>
      <c r="EV5" s="353"/>
      <c r="EW5" s="353"/>
      <c r="EX5" s="353"/>
      <c r="EY5" s="353"/>
      <c r="EZ5" s="353"/>
      <c r="FA5" s="353"/>
      <c r="FB5" s="353"/>
      <c r="FC5" s="353"/>
      <c r="FD5" s="353"/>
      <c r="FE5" s="353"/>
      <c r="FF5" s="353"/>
      <c r="FG5" s="353"/>
      <c r="FH5" s="353"/>
      <c r="FI5" s="353"/>
      <c r="FJ5" s="353"/>
      <c r="FK5" s="353"/>
      <c r="FL5" s="353"/>
      <c r="FM5" s="353"/>
      <c r="FN5" s="353"/>
      <c r="FO5" s="353"/>
      <c r="FP5" s="353"/>
      <c r="FQ5" s="353"/>
      <c r="FR5" s="353"/>
      <c r="FS5" s="353"/>
      <c r="FT5" s="353"/>
      <c r="FU5" s="353"/>
      <c r="FV5" s="353"/>
      <c r="FW5" s="353"/>
      <c r="FX5" s="353"/>
      <c r="FY5" s="353"/>
      <c r="FZ5" s="353"/>
      <c r="GA5" s="353"/>
      <c r="GB5" s="353"/>
      <c r="GC5" s="353"/>
      <c r="GD5" s="353"/>
      <c r="GE5" s="353"/>
      <c r="GF5" s="353"/>
      <c r="GG5" s="353"/>
      <c r="GH5" s="353"/>
      <c r="GI5" s="353"/>
      <c r="GJ5" s="353"/>
      <c r="GK5" s="353"/>
      <c r="GL5" s="353"/>
      <c r="GM5" s="353"/>
      <c r="GN5" s="353"/>
      <c r="GO5" s="353"/>
      <c r="GP5" s="353"/>
      <c r="GQ5" s="353"/>
      <c r="GR5" s="353"/>
      <c r="GS5" s="353"/>
      <c r="GT5" s="353"/>
      <c r="GU5" s="353"/>
      <c r="GV5" s="353"/>
      <c r="GW5" s="353"/>
      <c r="GX5" s="353"/>
      <c r="GY5" s="353"/>
      <c r="GZ5" s="353"/>
      <c r="HA5" s="353"/>
      <c r="HB5" s="353"/>
      <c r="HC5" s="353"/>
      <c r="HD5" s="353"/>
      <c r="HE5" s="353"/>
      <c r="HF5" s="353"/>
      <c r="HG5" s="353"/>
      <c r="HH5" s="353"/>
      <c r="HI5" s="353"/>
      <c r="HJ5" s="353"/>
      <c r="HK5" s="353"/>
      <c r="HL5" s="353"/>
      <c r="HM5" s="353"/>
      <c r="HN5" s="353"/>
      <c r="HO5" s="353"/>
      <c r="HP5" s="353"/>
      <c r="HQ5" s="353"/>
      <c r="HR5" s="353"/>
      <c r="HS5" s="353"/>
      <c r="HT5" s="353"/>
      <c r="HU5" s="353"/>
      <c r="HV5" s="353"/>
      <c r="HW5" s="353"/>
      <c r="HX5" s="353"/>
      <c r="HY5" s="353"/>
      <c r="HZ5" s="353"/>
      <c r="IA5" s="353"/>
      <c r="IB5" s="353"/>
      <c r="IC5" s="353"/>
      <c r="ID5" s="353"/>
      <c r="IE5" s="353"/>
      <c r="IF5" s="353"/>
      <c r="IG5" s="353"/>
      <c r="IH5" s="353"/>
      <c r="II5" s="353"/>
      <c r="IJ5" s="353"/>
      <c r="IK5" s="353"/>
      <c r="IL5" s="353"/>
      <c r="IM5" s="353"/>
      <c r="IN5" s="353"/>
      <c r="IO5" s="353"/>
      <c r="IP5" s="353"/>
      <c r="IQ5" s="353"/>
      <c r="IR5" s="353"/>
      <c r="IS5" s="353"/>
      <c r="IT5" s="353"/>
      <c r="IU5" s="353"/>
      <c r="IV5" s="353"/>
    </row>
    <row r="6" spans="1:256" ht="31.5" customHeight="1">
      <c r="A6" s="353"/>
      <c r="B6" s="443" t="s">
        <v>619</v>
      </c>
      <c r="C6" s="443"/>
      <c r="D6" s="443"/>
      <c r="E6" s="443"/>
      <c r="F6" s="443"/>
      <c r="G6" s="576"/>
      <c r="H6" s="484"/>
      <c r="I6" s="484"/>
      <c r="J6" s="484"/>
      <c r="K6" s="484"/>
      <c r="L6" s="484"/>
      <c r="M6" s="484"/>
      <c r="N6" s="483"/>
      <c r="O6" s="483"/>
      <c r="P6" s="483"/>
      <c r="Q6" s="483"/>
      <c r="R6" s="488"/>
      <c r="S6" s="488"/>
      <c r="T6" s="488"/>
      <c r="U6" s="488"/>
      <c r="V6" s="488"/>
      <c r="W6" s="488"/>
      <c r="X6" s="488"/>
      <c r="Y6" s="488"/>
      <c r="Z6" s="488"/>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3"/>
      <c r="HT6" s="353"/>
      <c r="HU6" s="353"/>
      <c r="HV6" s="353"/>
      <c r="HW6" s="353"/>
      <c r="HX6" s="353"/>
      <c r="HY6" s="353"/>
      <c r="HZ6" s="353"/>
      <c r="IA6" s="353"/>
      <c r="IB6" s="353"/>
      <c r="IC6" s="353"/>
      <c r="ID6" s="353"/>
      <c r="IE6" s="353"/>
      <c r="IF6" s="353"/>
      <c r="IG6" s="353"/>
      <c r="IH6" s="353"/>
      <c r="II6" s="353"/>
      <c r="IJ6" s="353"/>
      <c r="IK6" s="353"/>
      <c r="IL6" s="353"/>
      <c r="IM6" s="353"/>
      <c r="IN6" s="353"/>
      <c r="IO6" s="353"/>
      <c r="IP6" s="353"/>
      <c r="IQ6" s="353"/>
      <c r="IR6" s="353"/>
      <c r="IS6" s="353"/>
      <c r="IT6" s="353"/>
      <c r="IU6" s="353"/>
      <c r="IV6" s="353"/>
    </row>
    <row r="7" spans="1:256" ht="31.5" customHeight="1">
      <c r="A7" s="353"/>
      <c r="B7" s="443" t="s">
        <v>620</v>
      </c>
      <c r="C7" s="443"/>
      <c r="D7" s="443"/>
      <c r="E7" s="443"/>
      <c r="F7" s="443"/>
      <c r="G7" s="454" t="s">
        <v>426</v>
      </c>
      <c r="H7" s="454"/>
      <c r="I7" s="454"/>
      <c r="J7" s="454"/>
      <c r="K7" s="454"/>
      <c r="L7" s="454"/>
      <c r="M7" s="454"/>
      <c r="N7" s="454"/>
      <c r="O7" s="454"/>
      <c r="P7" s="454"/>
      <c r="Q7" s="454"/>
      <c r="R7" s="454"/>
      <c r="S7" s="454"/>
      <c r="T7" s="454"/>
      <c r="U7" s="454"/>
      <c r="V7" s="454"/>
      <c r="W7" s="454"/>
      <c r="X7" s="454"/>
      <c r="Y7" s="454"/>
      <c r="Z7" s="454"/>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3"/>
      <c r="DL7" s="353"/>
      <c r="DM7" s="353"/>
      <c r="DN7" s="353"/>
      <c r="DO7" s="353"/>
      <c r="DP7" s="353"/>
      <c r="DQ7" s="353"/>
      <c r="DR7" s="353"/>
      <c r="DS7" s="353"/>
      <c r="DT7" s="353"/>
      <c r="DU7" s="353"/>
      <c r="DV7" s="353"/>
      <c r="DW7" s="353"/>
      <c r="DX7" s="353"/>
      <c r="DY7" s="353"/>
      <c r="DZ7" s="353"/>
      <c r="EA7" s="353"/>
      <c r="EB7" s="353"/>
      <c r="EC7" s="353"/>
      <c r="ED7" s="353"/>
      <c r="EE7" s="353"/>
      <c r="EF7" s="353"/>
      <c r="EG7" s="353"/>
      <c r="EH7" s="353"/>
      <c r="EI7" s="353"/>
      <c r="EJ7" s="353"/>
      <c r="EK7" s="353"/>
      <c r="EL7" s="353"/>
      <c r="EM7" s="353"/>
      <c r="EN7" s="353"/>
      <c r="EO7" s="353"/>
      <c r="EP7" s="353"/>
      <c r="EQ7" s="353"/>
      <c r="ER7" s="353"/>
      <c r="ES7" s="353"/>
      <c r="ET7" s="353"/>
      <c r="EU7" s="353"/>
      <c r="EV7" s="353"/>
      <c r="EW7" s="353"/>
      <c r="EX7" s="353"/>
      <c r="EY7" s="353"/>
      <c r="EZ7" s="353"/>
      <c r="FA7" s="353"/>
      <c r="FB7" s="353"/>
      <c r="FC7" s="353"/>
      <c r="FD7" s="353"/>
      <c r="FE7" s="353"/>
      <c r="FF7" s="353"/>
      <c r="FG7" s="353"/>
      <c r="FH7" s="353"/>
      <c r="FI7" s="353"/>
      <c r="FJ7" s="353"/>
      <c r="FK7" s="353"/>
      <c r="FL7" s="353"/>
      <c r="FM7" s="353"/>
      <c r="FN7" s="353"/>
      <c r="FO7" s="353"/>
      <c r="FP7" s="353"/>
      <c r="FQ7" s="353"/>
      <c r="FR7" s="353"/>
      <c r="FS7" s="353"/>
      <c r="FT7" s="353"/>
      <c r="FU7" s="353"/>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3"/>
      <c r="HT7" s="353"/>
      <c r="HU7" s="353"/>
      <c r="HV7" s="353"/>
      <c r="HW7" s="353"/>
      <c r="HX7" s="353"/>
      <c r="HY7" s="353"/>
      <c r="HZ7" s="353"/>
      <c r="IA7" s="353"/>
      <c r="IB7" s="353"/>
      <c r="IC7" s="353"/>
      <c r="ID7" s="353"/>
      <c r="IE7" s="353"/>
      <c r="IF7" s="353"/>
      <c r="IG7" s="353"/>
      <c r="IH7" s="353"/>
      <c r="II7" s="353"/>
      <c r="IJ7" s="353"/>
      <c r="IK7" s="353"/>
      <c r="IL7" s="353"/>
      <c r="IM7" s="353"/>
      <c r="IN7" s="353"/>
      <c r="IO7" s="353"/>
      <c r="IP7" s="353"/>
      <c r="IQ7" s="353"/>
      <c r="IR7" s="353"/>
      <c r="IS7" s="353"/>
      <c r="IT7" s="353"/>
      <c r="IU7" s="353"/>
      <c r="IV7" s="353"/>
    </row>
    <row r="8" spans="1:256" ht="31.5" customHeight="1">
      <c r="A8" s="353"/>
      <c r="B8" s="455" t="s">
        <v>381</v>
      </c>
      <c r="C8" s="455"/>
      <c r="D8" s="455"/>
      <c r="E8" s="455"/>
      <c r="F8" s="455"/>
      <c r="G8" s="865" t="s">
        <v>1050</v>
      </c>
      <c r="H8" s="865"/>
      <c r="I8" s="865"/>
      <c r="J8" s="865"/>
      <c r="K8" s="865"/>
      <c r="L8" s="865"/>
      <c r="M8" s="865"/>
      <c r="N8" s="865"/>
      <c r="O8" s="865"/>
      <c r="P8" s="865"/>
      <c r="Q8" s="833" t="s">
        <v>1772</v>
      </c>
      <c r="R8" s="833"/>
      <c r="S8" s="833"/>
      <c r="T8" s="833"/>
      <c r="U8" s="833"/>
      <c r="V8" s="833"/>
      <c r="W8" s="833"/>
      <c r="X8" s="833"/>
      <c r="Y8" s="833"/>
      <c r="Z8" s="83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3"/>
      <c r="DK8" s="353"/>
      <c r="DL8" s="353"/>
      <c r="DM8" s="353"/>
      <c r="DN8" s="353"/>
      <c r="DO8" s="353"/>
      <c r="DP8" s="353"/>
      <c r="DQ8" s="353"/>
      <c r="DR8" s="353"/>
      <c r="DS8" s="353"/>
      <c r="DT8" s="353"/>
      <c r="DU8" s="353"/>
      <c r="DV8" s="353"/>
      <c r="DW8" s="353"/>
      <c r="DX8" s="353"/>
      <c r="DY8" s="353"/>
      <c r="DZ8" s="353"/>
      <c r="EA8" s="353"/>
      <c r="EB8" s="353"/>
      <c r="EC8" s="353"/>
      <c r="ED8" s="353"/>
      <c r="EE8" s="353"/>
      <c r="EF8" s="353"/>
      <c r="EG8" s="353"/>
      <c r="EH8" s="353"/>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3"/>
      <c r="FJ8" s="353"/>
      <c r="FK8" s="353"/>
      <c r="FL8" s="353"/>
      <c r="FM8" s="353"/>
      <c r="FN8" s="353"/>
      <c r="FO8" s="353"/>
      <c r="FP8" s="353"/>
      <c r="FQ8" s="353"/>
      <c r="FR8" s="353"/>
      <c r="FS8" s="353"/>
      <c r="FT8" s="353"/>
      <c r="FU8" s="353"/>
      <c r="FV8" s="353"/>
      <c r="FW8" s="353"/>
      <c r="FX8" s="353"/>
      <c r="FY8" s="353"/>
      <c r="FZ8" s="353"/>
      <c r="GA8" s="353"/>
      <c r="GB8" s="353"/>
      <c r="GC8" s="353"/>
      <c r="GD8" s="353"/>
      <c r="GE8" s="353"/>
      <c r="GF8" s="353"/>
      <c r="GG8" s="353"/>
      <c r="GH8" s="353"/>
      <c r="GI8" s="353"/>
      <c r="GJ8" s="353"/>
      <c r="GK8" s="353"/>
      <c r="GL8" s="353"/>
      <c r="GM8" s="353"/>
      <c r="GN8" s="353"/>
      <c r="GO8" s="353"/>
      <c r="GP8" s="353"/>
      <c r="GQ8" s="353"/>
      <c r="GR8" s="353"/>
      <c r="GS8" s="353"/>
      <c r="GT8" s="353"/>
      <c r="GU8" s="353"/>
      <c r="GV8" s="353"/>
      <c r="GW8" s="353"/>
      <c r="GX8" s="353"/>
      <c r="GY8" s="353"/>
      <c r="GZ8" s="353"/>
      <c r="HA8" s="353"/>
      <c r="HB8" s="353"/>
      <c r="HC8" s="353"/>
      <c r="HD8" s="353"/>
      <c r="HE8" s="353"/>
      <c r="HF8" s="353"/>
      <c r="HG8" s="353"/>
      <c r="HH8" s="353"/>
      <c r="HI8" s="353"/>
      <c r="HJ8" s="353"/>
      <c r="HK8" s="353"/>
      <c r="HL8" s="353"/>
      <c r="HM8" s="353"/>
      <c r="HN8" s="353"/>
      <c r="HO8" s="353"/>
      <c r="HP8" s="353"/>
      <c r="HQ8" s="353"/>
      <c r="HR8" s="353"/>
      <c r="HS8" s="353"/>
      <c r="HT8" s="353"/>
      <c r="HU8" s="353"/>
      <c r="HV8" s="353"/>
      <c r="HW8" s="353"/>
      <c r="HX8" s="353"/>
      <c r="HY8" s="353"/>
      <c r="HZ8" s="353"/>
      <c r="IA8" s="353"/>
      <c r="IB8" s="353"/>
      <c r="IC8" s="353"/>
      <c r="ID8" s="353"/>
      <c r="IE8" s="353"/>
      <c r="IF8" s="353"/>
      <c r="IG8" s="353"/>
      <c r="IH8" s="353"/>
      <c r="II8" s="353"/>
      <c r="IJ8" s="353"/>
      <c r="IK8" s="353"/>
      <c r="IL8" s="353"/>
      <c r="IM8" s="353"/>
      <c r="IN8" s="353"/>
      <c r="IO8" s="353"/>
      <c r="IP8" s="353"/>
      <c r="IQ8" s="353"/>
      <c r="IR8" s="353"/>
      <c r="IS8" s="353"/>
      <c r="IT8" s="353"/>
      <c r="IU8" s="353"/>
      <c r="IV8" s="353"/>
    </row>
    <row r="9" spans="1:256">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353"/>
      <c r="DG9" s="353"/>
      <c r="DH9" s="353"/>
      <c r="DI9" s="353"/>
      <c r="DJ9" s="353"/>
      <c r="DK9" s="353"/>
      <c r="DL9" s="353"/>
      <c r="DM9" s="353"/>
      <c r="DN9" s="353"/>
      <c r="DO9" s="353"/>
      <c r="DP9" s="353"/>
      <c r="DQ9" s="353"/>
      <c r="DR9" s="353"/>
      <c r="DS9" s="353"/>
      <c r="DT9" s="353"/>
      <c r="DU9" s="353"/>
      <c r="DV9" s="353"/>
      <c r="DW9" s="353"/>
      <c r="DX9" s="353"/>
      <c r="DY9" s="353"/>
      <c r="DZ9" s="353"/>
      <c r="EA9" s="353"/>
      <c r="EB9" s="353"/>
      <c r="EC9" s="353"/>
      <c r="ED9" s="353"/>
      <c r="EE9" s="353"/>
      <c r="EF9" s="353"/>
      <c r="EG9" s="353"/>
      <c r="EH9" s="353"/>
      <c r="EI9" s="353"/>
      <c r="EJ9" s="353"/>
      <c r="EK9" s="353"/>
      <c r="EL9" s="353"/>
      <c r="EM9" s="353"/>
      <c r="EN9" s="353"/>
      <c r="EO9" s="353"/>
      <c r="EP9" s="353"/>
      <c r="EQ9" s="353"/>
      <c r="ER9" s="353"/>
      <c r="ES9" s="353"/>
      <c r="ET9" s="353"/>
      <c r="EU9" s="353"/>
      <c r="EV9" s="353"/>
      <c r="EW9" s="353"/>
      <c r="EX9" s="353"/>
      <c r="EY9" s="353"/>
      <c r="EZ9" s="353"/>
      <c r="FA9" s="353"/>
      <c r="FB9" s="353"/>
      <c r="FC9" s="353"/>
      <c r="FD9" s="353"/>
      <c r="FE9" s="353"/>
      <c r="FF9" s="353"/>
      <c r="FG9" s="353"/>
      <c r="FH9" s="353"/>
      <c r="FI9" s="353"/>
      <c r="FJ9" s="353"/>
      <c r="FK9" s="353"/>
      <c r="FL9" s="353"/>
      <c r="FM9" s="353"/>
      <c r="FN9" s="353"/>
      <c r="FO9" s="353"/>
      <c r="FP9" s="353"/>
      <c r="FQ9" s="353"/>
      <c r="FR9" s="353"/>
      <c r="FS9" s="353"/>
      <c r="FT9" s="353"/>
      <c r="FU9" s="353"/>
      <c r="FV9" s="353"/>
      <c r="FW9" s="353"/>
      <c r="FX9" s="353"/>
      <c r="FY9" s="353"/>
      <c r="FZ9" s="353"/>
      <c r="GA9" s="353"/>
      <c r="GB9" s="353"/>
      <c r="GC9" s="353"/>
      <c r="GD9" s="353"/>
      <c r="GE9" s="353"/>
      <c r="GF9" s="353"/>
      <c r="GG9" s="353"/>
      <c r="GH9" s="353"/>
      <c r="GI9" s="353"/>
      <c r="GJ9" s="353"/>
      <c r="GK9" s="353"/>
      <c r="GL9" s="353"/>
      <c r="GM9" s="353"/>
      <c r="GN9" s="353"/>
      <c r="GO9" s="353"/>
      <c r="GP9" s="353"/>
      <c r="GQ9" s="353"/>
      <c r="GR9" s="353"/>
      <c r="GS9" s="353"/>
      <c r="GT9" s="353"/>
      <c r="GU9" s="353"/>
      <c r="GV9" s="353"/>
      <c r="GW9" s="353"/>
      <c r="GX9" s="353"/>
      <c r="GY9" s="353"/>
      <c r="GZ9" s="353"/>
      <c r="HA9" s="353"/>
      <c r="HB9" s="353"/>
      <c r="HC9" s="353"/>
      <c r="HD9" s="353"/>
      <c r="HE9" s="353"/>
      <c r="HF9" s="353"/>
      <c r="HG9" s="353"/>
      <c r="HH9" s="353"/>
      <c r="HI9" s="353"/>
      <c r="HJ9" s="353"/>
      <c r="HK9" s="353"/>
      <c r="HL9" s="353"/>
      <c r="HM9" s="353"/>
      <c r="HN9" s="353"/>
      <c r="HO9" s="353"/>
      <c r="HP9" s="353"/>
      <c r="HQ9" s="353"/>
      <c r="HR9" s="353"/>
      <c r="HS9" s="353"/>
      <c r="HT9" s="353"/>
      <c r="HU9" s="353"/>
      <c r="HV9" s="353"/>
      <c r="HW9" s="353"/>
      <c r="HX9" s="353"/>
      <c r="HY9" s="353"/>
      <c r="HZ9" s="353"/>
      <c r="IA9" s="353"/>
      <c r="IB9" s="353"/>
      <c r="IC9" s="353"/>
      <c r="ID9" s="353"/>
      <c r="IE9" s="353"/>
      <c r="IF9" s="353"/>
      <c r="IG9" s="353"/>
      <c r="IH9" s="353"/>
      <c r="II9" s="353"/>
      <c r="IJ9" s="353"/>
      <c r="IK9" s="353"/>
      <c r="IL9" s="353"/>
      <c r="IM9" s="353"/>
      <c r="IN9" s="353"/>
      <c r="IO9" s="353"/>
      <c r="IP9" s="353"/>
      <c r="IQ9" s="353"/>
      <c r="IR9" s="353"/>
      <c r="IS9" s="353"/>
      <c r="IT9" s="353"/>
      <c r="IU9" s="353"/>
      <c r="IV9" s="353"/>
    </row>
    <row r="10" spans="1:256">
      <c r="A10" s="353"/>
      <c r="B10" s="444"/>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75"/>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c r="DW10" s="353"/>
      <c r="DX10" s="353"/>
      <c r="DY10" s="353"/>
      <c r="DZ10" s="353"/>
      <c r="EA10" s="353"/>
      <c r="EB10" s="353"/>
      <c r="EC10" s="353"/>
      <c r="ED10" s="353"/>
      <c r="EE10" s="353"/>
      <c r="EF10" s="353"/>
      <c r="EG10" s="353"/>
      <c r="EH10" s="353"/>
      <c r="EI10" s="353"/>
      <c r="EJ10" s="353"/>
      <c r="EK10" s="353"/>
      <c r="EL10" s="353"/>
      <c r="EM10" s="353"/>
      <c r="EN10" s="353"/>
      <c r="EO10" s="353"/>
      <c r="EP10" s="353"/>
      <c r="EQ10" s="353"/>
      <c r="ER10" s="353"/>
      <c r="ES10" s="353"/>
      <c r="ET10" s="353"/>
      <c r="EU10" s="353"/>
      <c r="EV10" s="353"/>
      <c r="EW10" s="353"/>
      <c r="EX10" s="353"/>
      <c r="EY10" s="353"/>
      <c r="EZ10" s="353"/>
      <c r="FA10" s="353"/>
      <c r="FB10" s="353"/>
      <c r="FC10" s="353"/>
      <c r="FD10" s="353"/>
      <c r="FE10" s="353"/>
      <c r="FF10" s="353"/>
      <c r="FG10" s="353"/>
      <c r="FH10" s="353"/>
      <c r="FI10" s="353"/>
      <c r="FJ10" s="353"/>
      <c r="FK10" s="353"/>
      <c r="FL10" s="353"/>
      <c r="FM10" s="353"/>
      <c r="FN10" s="353"/>
      <c r="FO10" s="353"/>
      <c r="FP10" s="353"/>
      <c r="FQ10" s="353"/>
      <c r="FR10" s="353"/>
      <c r="FS10" s="353"/>
      <c r="FT10" s="353"/>
      <c r="FU10" s="353"/>
      <c r="FV10" s="353"/>
      <c r="FW10" s="353"/>
      <c r="FX10" s="353"/>
      <c r="FY10" s="353"/>
      <c r="FZ10" s="353"/>
      <c r="GA10" s="353"/>
      <c r="GB10" s="353"/>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3"/>
      <c r="GY10" s="353"/>
      <c r="GZ10" s="353"/>
      <c r="HA10" s="353"/>
      <c r="HB10" s="353"/>
      <c r="HC10" s="353"/>
      <c r="HD10" s="353"/>
      <c r="HE10" s="353"/>
      <c r="HF10" s="353"/>
      <c r="HG10" s="353"/>
      <c r="HH10" s="353"/>
      <c r="HI10" s="353"/>
      <c r="HJ10" s="353"/>
      <c r="HK10" s="353"/>
      <c r="HL10" s="353"/>
      <c r="HM10" s="353"/>
      <c r="HN10" s="353"/>
      <c r="HO10" s="353"/>
      <c r="HP10" s="353"/>
      <c r="HQ10" s="353"/>
      <c r="HR10" s="353"/>
      <c r="HS10" s="353"/>
      <c r="HT10" s="353"/>
      <c r="HU10" s="353"/>
      <c r="HV10" s="353"/>
      <c r="HW10" s="353"/>
      <c r="HX10" s="353"/>
      <c r="HY10" s="353"/>
      <c r="HZ10" s="353"/>
      <c r="IA10" s="353"/>
      <c r="IB10" s="353"/>
      <c r="IC10" s="353"/>
      <c r="ID10" s="353"/>
      <c r="IE10" s="353"/>
      <c r="IF10" s="353"/>
      <c r="IG10" s="353"/>
      <c r="IH10" s="353"/>
      <c r="II10" s="353"/>
      <c r="IJ10" s="353"/>
      <c r="IK10" s="353"/>
      <c r="IL10" s="353"/>
      <c r="IM10" s="353"/>
      <c r="IN10" s="353"/>
      <c r="IO10" s="353"/>
      <c r="IP10" s="353"/>
      <c r="IQ10" s="353"/>
      <c r="IR10" s="353"/>
      <c r="IS10" s="353"/>
      <c r="IT10" s="353"/>
      <c r="IU10" s="353"/>
      <c r="IV10" s="353"/>
    </row>
    <row r="11" spans="1:256">
      <c r="A11" s="353"/>
      <c r="B11" s="445" t="s">
        <v>1846</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47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3"/>
    </row>
    <row r="12" spans="1:256">
      <c r="A12" s="353"/>
      <c r="B12" s="445"/>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476"/>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c r="DW12" s="353"/>
      <c r="DX12" s="353"/>
      <c r="DY12" s="353"/>
      <c r="DZ12" s="353"/>
      <c r="EA12" s="353"/>
      <c r="EB12" s="353"/>
      <c r="EC12" s="353"/>
      <c r="ED12" s="353"/>
      <c r="EE12" s="353"/>
      <c r="EF12" s="353"/>
      <c r="EG12" s="353"/>
      <c r="EH12" s="353"/>
      <c r="EI12" s="353"/>
      <c r="EJ12" s="353"/>
      <c r="EK12" s="353"/>
      <c r="EL12" s="353"/>
      <c r="EM12" s="353"/>
      <c r="EN12" s="353"/>
      <c r="EO12" s="353"/>
      <c r="EP12" s="353"/>
      <c r="EQ12" s="353"/>
      <c r="ER12" s="353"/>
      <c r="ES12" s="353"/>
      <c r="ET12" s="353"/>
      <c r="EU12" s="353"/>
      <c r="EV12" s="353"/>
      <c r="EW12" s="353"/>
      <c r="EX12" s="353"/>
      <c r="EY12" s="353"/>
      <c r="EZ12" s="353"/>
      <c r="FA12" s="353"/>
      <c r="FB12" s="353"/>
      <c r="FC12" s="353"/>
      <c r="FD12" s="353"/>
      <c r="FE12" s="353"/>
      <c r="FF12" s="353"/>
      <c r="FG12" s="353"/>
      <c r="FH12" s="353"/>
      <c r="FI12" s="353"/>
      <c r="FJ12" s="353"/>
      <c r="FK12" s="353"/>
      <c r="FL12" s="353"/>
      <c r="FM12" s="353"/>
      <c r="FN12" s="353"/>
      <c r="FO12" s="353"/>
      <c r="FP12" s="353"/>
      <c r="FQ12" s="353"/>
      <c r="FR12" s="353"/>
      <c r="FS12" s="353"/>
      <c r="FT12" s="353"/>
      <c r="FU12" s="353"/>
      <c r="FV12" s="353"/>
      <c r="FW12" s="353"/>
      <c r="FX12" s="353"/>
      <c r="FY12" s="353"/>
      <c r="FZ12" s="353"/>
      <c r="GA12" s="353"/>
      <c r="GB12" s="353"/>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3"/>
      <c r="GY12" s="353"/>
      <c r="GZ12" s="353"/>
      <c r="HA12" s="353"/>
      <c r="HB12" s="353"/>
      <c r="HC12" s="353"/>
      <c r="HD12" s="353"/>
      <c r="HE12" s="353"/>
      <c r="HF12" s="353"/>
      <c r="HG12" s="353"/>
      <c r="HH12" s="353"/>
      <c r="HI12" s="353"/>
      <c r="HJ12" s="353"/>
      <c r="HK12" s="353"/>
      <c r="HL12" s="353"/>
      <c r="HM12" s="353"/>
      <c r="HN12" s="353"/>
      <c r="HO12" s="353"/>
      <c r="HP12" s="353"/>
      <c r="HQ12" s="353"/>
      <c r="HR12" s="353"/>
      <c r="HS12" s="353"/>
      <c r="HT12" s="353"/>
      <c r="HU12" s="353"/>
      <c r="HV12" s="353"/>
      <c r="HW12" s="353"/>
      <c r="HX12" s="353"/>
      <c r="HY12" s="353"/>
      <c r="HZ12" s="353"/>
      <c r="IA12" s="353"/>
      <c r="IB12" s="353"/>
      <c r="IC12" s="353"/>
      <c r="ID12" s="353"/>
      <c r="IE12" s="353"/>
      <c r="IF12" s="353"/>
      <c r="IG12" s="353"/>
      <c r="IH12" s="353"/>
      <c r="II12" s="353"/>
      <c r="IJ12" s="353"/>
      <c r="IK12" s="353"/>
      <c r="IL12" s="353"/>
      <c r="IM12" s="353"/>
      <c r="IN12" s="353"/>
      <c r="IO12" s="353"/>
      <c r="IP12" s="353"/>
      <c r="IQ12" s="353"/>
      <c r="IR12" s="353"/>
      <c r="IS12" s="353"/>
      <c r="IT12" s="353"/>
      <c r="IU12" s="353"/>
      <c r="IV12" s="353"/>
    </row>
    <row r="13" spans="1:256">
      <c r="A13" s="353"/>
      <c r="B13" s="445"/>
      <c r="C13" s="353" t="s">
        <v>1458</v>
      </c>
      <c r="D13" s="353"/>
      <c r="E13" s="353"/>
      <c r="F13" s="353"/>
      <c r="G13" s="353"/>
      <c r="H13" s="353"/>
      <c r="I13" s="353"/>
      <c r="J13" s="353"/>
      <c r="K13" s="353"/>
      <c r="L13" s="353"/>
      <c r="M13" s="353"/>
      <c r="N13" s="353"/>
      <c r="O13" s="353"/>
      <c r="P13" s="353"/>
      <c r="Q13" s="353"/>
      <c r="R13" s="353"/>
      <c r="S13" s="353"/>
      <c r="T13" s="353"/>
      <c r="U13" s="353"/>
      <c r="V13" s="353"/>
      <c r="W13" s="353"/>
      <c r="X13" s="353"/>
      <c r="Y13" s="353"/>
      <c r="Z13" s="476"/>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353"/>
      <c r="DG13" s="353"/>
      <c r="DH13" s="353"/>
      <c r="DI13" s="353"/>
      <c r="DJ13" s="353"/>
      <c r="DK13" s="353"/>
      <c r="DL13" s="353"/>
      <c r="DM13" s="353"/>
      <c r="DN13" s="353"/>
      <c r="DO13" s="353"/>
      <c r="DP13" s="353"/>
      <c r="DQ13" s="353"/>
      <c r="DR13" s="353"/>
      <c r="DS13" s="353"/>
      <c r="DT13" s="353"/>
      <c r="DU13" s="353"/>
      <c r="DV13" s="353"/>
      <c r="DW13" s="353"/>
      <c r="DX13" s="353"/>
      <c r="DY13" s="353"/>
      <c r="DZ13" s="353"/>
      <c r="EA13" s="353"/>
      <c r="EB13" s="353"/>
      <c r="EC13" s="353"/>
      <c r="ED13" s="353"/>
      <c r="EE13" s="353"/>
      <c r="EF13" s="353"/>
      <c r="EG13" s="353"/>
      <c r="EH13" s="353"/>
      <c r="EI13" s="353"/>
      <c r="EJ13" s="353"/>
      <c r="EK13" s="353"/>
      <c r="EL13" s="353"/>
      <c r="EM13" s="353"/>
      <c r="EN13" s="353"/>
      <c r="EO13" s="353"/>
      <c r="EP13" s="353"/>
      <c r="EQ13" s="353"/>
      <c r="ER13" s="353"/>
      <c r="ES13" s="353"/>
      <c r="ET13" s="353"/>
      <c r="EU13" s="353"/>
      <c r="EV13" s="353"/>
      <c r="EW13" s="353"/>
      <c r="EX13" s="353"/>
      <c r="EY13" s="353"/>
      <c r="EZ13" s="353"/>
      <c r="FA13" s="353"/>
      <c r="FB13" s="353"/>
      <c r="FC13" s="353"/>
      <c r="FD13" s="353"/>
      <c r="FE13" s="353"/>
      <c r="FF13" s="353"/>
      <c r="FG13" s="353"/>
      <c r="FH13" s="353"/>
      <c r="FI13" s="353"/>
      <c r="FJ13" s="353"/>
      <c r="FK13" s="353"/>
      <c r="FL13" s="353"/>
      <c r="FM13" s="353"/>
      <c r="FN13" s="353"/>
      <c r="FO13" s="353"/>
      <c r="FP13" s="353"/>
      <c r="FQ13" s="353"/>
      <c r="FR13" s="353"/>
      <c r="FS13" s="353"/>
      <c r="FT13" s="353"/>
      <c r="FU13" s="353"/>
      <c r="FV13" s="353"/>
      <c r="FW13" s="353"/>
      <c r="FX13" s="353"/>
      <c r="FY13" s="353"/>
      <c r="FZ13" s="353"/>
      <c r="GA13" s="353"/>
      <c r="GB13" s="353"/>
      <c r="GC13" s="353"/>
      <c r="GD13" s="353"/>
      <c r="GE13" s="353"/>
      <c r="GF13" s="353"/>
      <c r="GG13" s="353"/>
      <c r="GH13" s="353"/>
      <c r="GI13" s="353"/>
      <c r="GJ13" s="353"/>
      <c r="GK13" s="353"/>
      <c r="GL13" s="353"/>
      <c r="GM13" s="353"/>
      <c r="GN13" s="353"/>
      <c r="GO13" s="353"/>
      <c r="GP13" s="353"/>
      <c r="GQ13" s="353"/>
      <c r="GR13" s="353"/>
      <c r="GS13" s="353"/>
      <c r="GT13" s="353"/>
      <c r="GU13" s="353"/>
      <c r="GV13" s="353"/>
      <c r="GW13" s="353"/>
      <c r="GX13" s="353"/>
      <c r="GY13" s="353"/>
      <c r="GZ13" s="353"/>
      <c r="HA13" s="353"/>
      <c r="HB13" s="353"/>
      <c r="HC13" s="353"/>
      <c r="HD13" s="353"/>
      <c r="HE13" s="353"/>
      <c r="HF13" s="353"/>
      <c r="HG13" s="353"/>
      <c r="HH13" s="353"/>
      <c r="HI13" s="353"/>
      <c r="HJ13" s="353"/>
      <c r="HK13" s="353"/>
      <c r="HL13" s="353"/>
      <c r="HM13" s="353"/>
      <c r="HN13" s="353"/>
      <c r="HO13" s="353"/>
      <c r="HP13" s="353"/>
      <c r="HQ13" s="353"/>
      <c r="HR13" s="353"/>
      <c r="HS13" s="353"/>
      <c r="HT13" s="353"/>
      <c r="HU13" s="353"/>
      <c r="HV13" s="353"/>
      <c r="HW13" s="353"/>
      <c r="HX13" s="353"/>
      <c r="HY13" s="353"/>
      <c r="HZ13" s="353"/>
      <c r="IA13" s="353"/>
      <c r="IB13" s="353"/>
      <c r="IC13" s="353"/>
      <c r="ID13" s="353"/>
      <c r="IE13" s="353"/>
      <c r="IF13" s="353"/>
      <c r="IG13" s="353"/>
      <c r="IH13" s="353"/>
      <c r="II13" s="353"/>
      <c r="IJ13" s="353"/>
      <c r="IK13" s="353"/>
      <c r="IL13" s="353"/>
      <c r="IM13" s="353"/>
      <c r="IN13" s="353"/>
      <c r="IO13" s="353"/>
      <c r="IP13" s="353"/>
      <c r="IQ13" s="353"/>
      <c r="IR13" s="353"/>
      <c r="IS13" s="353"/>
      <c r="IT13" s="353"/>
      <c r="IU13" s="353"/>
      <c r="IV13" s="353"/>
    </row>
    <row r="14" spans="1:256">
      <c r="A14" s="353"/>
      <c r="B14" s="445"/>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476"/>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3"/>
      <c r="DK14" s="353"/>
      <c r="DL14" s="353"/>
      <c r="DM14" s="353"/>
      <c r="DN14" s="353"/>
      <c r="DO14" s="353"/>
      <c r="DP14" s="353"/>
      <c r="DQ14" s="353"/>
      <c r="DR14" s="353"/>
      <c r="DS14" s="353"/>
      <c r="DT14" s="353"/>
      <c r="DU14" s="353"/>
      <c r="DV14" s="353"/>
      <c r="DW14" s="353"/>
      <c r="DX14" s="353"/>
      <c r="DY14" s="353"/>
      <c r="DZ14" s="353"/>
      <c r="EA14" s="353"/>
      <c r="EB14" s="353"/>
      <c r="EC14" s="353"/>
      <c r="ED14" s="353"/>
      <c r="EE14" s="353"/>
      <c r="EF14" s="353"/>
      <c r="EG14" s="353"/>
      <c r="EH14" s="353"/>
      <c r="EI14" s="353"/>
      <c r="EJ14" s="353"/>
      <c r="EK14" s="353"/>
      <c r="EL14" s="353"/>
      <c r="EM14" s="353"/>
      <c r="EN14" s="353"/>
      <c r="EO14" s="353"/>
      <c r="EP14" s="353"/>
      <c r="EQ14" s="353"/>
      <c r="ER14" s="353"/>
      <c r="ES14" s="353"/>
      <c r="ET14" s="353"/>
      <c r="EU14" s="353"/>
      <c r="EV14" s="353"/>
      <c r="EW14" s="353"/>
      <c r="EX14" s="353"/>
      <c r="EY14" s="353"/>
      <c r="EZ14" s="353"/>
      <c r="FA14" s="353"/>
      <c r="FB14" s="353"/>
      <c r="FC14" s="353"/>
      <c r="FD14" s="353"/>
      <c r="FE14" s="353"/>
      <c r="FF14" s="353"/>
      <c r="FG14" s="353"/>
      <c r="FH14" s="353"/>
      <c r="FI14" s="353"/>
      <c r="FJ14" s="353"/>
      <c r="FK14" s="353"/>
      <c r="FL14" s="353"/>
      <c r="FM14" s="353"/>
      <c r="FN14" s="353"/>
      <c r="FO14" s="353"/>
      <c r="FP14" s="353"/>
      <c r="FQ14" s="353"/>
      <c r="FR14" s="353"/>
      <c r="FS14" s="353"/>
      <c r="FT14" s="353"/>
      <c r="FU14" s="353"/>
      <c r="FV14" s="353"/>
      <c r="FW14" s="353"/>
      <c r="FX14" s="353"/>
      <c r="FY14" s="353"/>
      <c r="FZ14" s="353"/>
      <c r="GA14" s="353"/>
      <c r="GB14" s="353"/>
      <c r="GC14" s="353"/>
      <c r="GD14" s="353"/>
      <c r="GE14" s="353"/>
      <c r="GF14" s="353"/>
      <c r="GG14" s="353"/>
      <c r="GH14" s="353"/>
      <c r="GI14" s="353"/>
      <c r="GJ14" s="353"/>
      <c r="GK14" s="353"/>
      <c r="GL14" s="353"/>
      <c r="GM14" s="353"/>
      <c r="GN14" s="353"/>
      <c r="GO14" s="353"/>
      <c r="GP14" s="353"/>
      <c r="GQ14" s="353"/>
      <c r="GR14" s="353"/>
      <c r="GS14" s="353"/>
      <c r="GT14" s="353"/>
      <c r="GU14" s="353"/>
      <c r="GV14" s="353"/>
      <c r="GW14" s="353"/>
      <c r="GX14" s="353"/>
      <c r="GY14" s="353"/>
      <c r="GZ14" s="353"/>
      <c r="HA14" s="353"/>
      <c r="HB14" s="353"/>
      <c r="HC14" s="353"/>
      <c r="HD14" s="353"/>
      <c r="HE14" s="353"/>
      <c r="HF14" s="353"/>
      <c r="HG14" s="353"/>
      <c r="HH14" s="353"/>
      <c r="HI14" s="353"/>
      <c r="HJ14" s="353"/>
      <c r="HK14" s="353"/>
      <c r="HL14" s="353"/>
      <c r="HM14" s="353"/>
      <c r="HN14" s="353"/>
      <c r="HO14" s="353"/>
      <c r="HP14" s="353"/>
      <c r="HQ14" s="353"/>
      <c r="HR14" s="353"/>
      <c r="HS14" s="353"/>
      <c r="HT14" s="353"/>
      <c r="HU14" s="353"/>
      <c r="HV14" s="353"/>
      <c r="HW14" s="353"/>
      <c r="HX14" s="353"/>
      <c r="HY14" s="353"/>
      <c r="HZ14" s="353"/>
      <c r="IA14" s="353"/>
      <c r="IB14" s="353"/>
      <c r="IC14" s="353"/>
      <c r="ID14" s="353"/>
      <c r="IE14" s="353"/>
      <c r="IF14" s="353"/>
      <c r="IG14" s="353"/>
      <c r="IH14" s="353"/>
      <c r="II14" s="353"/>
      <c r="IJ14" s="353"/>
      <c r="IK14" s="353"/>
      <c r="IL14" s="353"/>
      <c r="IM14" s="353"/>
      <c r="IN14" s="353"/>
      <c r="IO14" s="353"/>
      <c r="IP14" s="353"/>
      <c r="IQ14" s="353"/>
      <c r="IR14" s="353"/>
      <c r="IS14" s="353"/>
      <c r="IT14" s="353"/>
      <c r="IU14" s="353"/>
      <c r="IV14" s="353"/>
    </row>
    <row r="15" spans="1:256" ht="27" customHeight="1">
      <c r="A15" s="353"/>
      <c r="B15" s="445"/>
      <c r="C15" s="576" t="s">
        <v>1474</v>
      </c>
      <c r="D15" s="484"/>
      <c r="E15" s="484"/>
      <c r="F15" s="484"/>
      <c r="G15" s="514"/>
      <c r="H15" s="576" t="s">
        <v>844</v>
      </c>
      <c r="I15" s="484"/>
      <c r="J15" s="484"/>
      <c r="K15" s="484"/>
      <c r="L15" s="484"/>
      <c r="M15" s="484"/>
      <c r="N15" s="488" t="s">
        <v>494</v>
      </c>
      <c r="O15" s="576" t="s">
        <v>1471</v>
      </c>
      <c r="P15" s="484"/>
      <c r="Q15" s="484"/>
      <c r="R15" s="484"/>
      <c r="S15" s="484"/>
      <c r="T15" s="484"/>
      <c r="U15" s="488" t="s">
        <v>494</v>
      </c>
      <c r="V15" s="353"/>
      <c r="W15" s="353"/>
      <c r="X15" s="353"/>
      <c r="Y15" s="353"/>
      <c r="Z15" s="476"/>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353"/>
      <c r="DG15" s="353"/>
      <c r="DH15" s="353"/>
      <c r="DI15" s="353"/>
      <c r="DJ15" s="353"/>
      <c r="DK15" s="353"/>
      <c r="DL15" s="353"/>
      <c r="DM15" s="353"/>
      <c r="DN15" s="353"/>
      <c r="DO15" s="353"/>
      <c r="DP15" s="353"/>
      <c r="DQ15" s="353"/>
      <c r="DR15" s="353"/>
      <c r="DS15" s="353"/>
      <c r="DT15" s="353"/>
      <c r="DU15" s="353"/>
      <c r="DV15" s="353"/>
      <c r="DW15" s="353"/>
      <c r="DX15" s="353"/>
      <c r="DY15" s="353"/>
      <c r="DZ15" s="353"/>
      <c r="EA15" s="353"/>
      <c r="EB15" s="353"/>
      <c r="EC15" s="353"/>
      <c r="ED15" s="353"/>
      <c r="EE15" s="353"/>
      <c r="EF15" s="353"/>
      <c r="EG15" s="353"/>
      <c r="EH15" s="353"/>
      <c r="EI15" s="353"/>
      <c r="EJ15" s="353"/>
      <c r="EK15" s="353"/>
      <c r="EL15" s="353"/>
      <c r="EM15" s="353"/>
      <c r="EN15" s="353"/>
      <c r="EO15" s="353"/>
      <c r="EP15" s="353"/>
      <c r="EQ15" s="353"/>
      <c r="ER15" s="353"/>
      <c r="ES15" s="353"/>
      <c r="ET15" s="353"/>
      <c r="EU15" s="353"/>
      <c r="EV15" s="353"/>
      <c r="EW15" s="353"/>
      <c r="EX15" s="353"/>
      <c r="EY15" s="353"/>
      <c r="EZ15" s="353"/>
      <c r="FA15" s="353"/>
      <c r="FB15" s="353"/>
      <c r="FC15" s="353"/>
      <c r="FD15" s="353"/>
      <c r="FE15" s="353"/>
      <c r="FF15" s="353"/>
      <c r="FG15" s="353"/>
      <c r="FH15" s="353"/>
      <c r="FI15" s="353"/>
      <c r="FJ15" s="353"/>
      <c r="FK15" s="353"/>
      <c r="FL15" s="353"/>
      <c r="FM15" s="353"/>
      <c r="FN15" s="353"/>
      <c r="FO15" s="353"/>
      <c r="FP15" s="353"/>
      <c r="FQ15" s="353"/>
      <c r="FR15" s="353"/>
      <c r="FS15" s="353"/>
      <c r="FT15" s="353"/>
      <c r="FU15" s="353"/>
      <c r="FV15" s="353"/>
      <c r="FW15" s="353"/>
      <c r="FX15" s="353"/>
      <c r="FY15" s="353"/>
      <c r="FZ15" s="353"/>
      <c r="GA15" s="353"/>
      <c r="GB15" s="353"/>
      <c r="GC15" s="353"/>
      <c r="GD15" s="353"/>
      <c r="GE15" s="353"/>
      <c r="GF15" s="353"/>
      <c r="GG15" s="353"/>
      <c r="GH15" s="353"/>
      <c r="GI15" s="353"/>
      <c r="GJ15" s="353"/>
      <c r="GK15" s="353"/>
      <c r="GL15" s="353"/>
      <c r="GM15" s="353"/>
      <c r="GN15" s="353"/>
      <c r="GO15" s="353"/>
      <c r="GP15" s="353"/>
      <c r="GQ15" s="353"/>
      <c r="GR15" s="353"/>
      <c r="GS15" s="353"/>
      <c r="GT15" s="353"/>
      <c r="GU15" s="353"/>
      <c r="GV15" s="353"/>
      <c r="GW15" s="353"/>
      <c r="GX15" s="353"/>
      <c r="GY15" s="353"/>
      <c r="GZ15" s="353"/>
      <c r="HA15" s="353"/>
      <c r="HB15" s="353"/>
      <c r="HC15" s="353"/>
      <c r="HD15" s="353"/>
      <c r="HE15" s="353"/>
      <c r="HF15" s="353"/>
      <c r="HG15" s="353"/>
      <c r="HH15" s="353"/>
      <c r="HI15" s="353"/>
      <c r="HJ15" s="353"/>
      <c r="HK15" s="353"/>
      <c r="HL15" s="353"/>
      <c r="HM15" s="353"/>
      <c r="HN15" s="353"/>
      <c r="HO15" s="353"/>
      <c r="HP15" s="353"/>
      <c r="HQ15" s="353"/>
      <c r="HR15" s="353"/>
      <c r="HS15" s="353"/>
      <c r="HT15" s="353"/>
      <c r="HU15" s="353"/>
      <c r="HV15" s="353"/>
      <c r="HW15" s="353"/>
      <c r="HX15" s="353"/>
      <c r="HY15" s="353"/>
      <c r="HZ15" s="353"/>
      <c r="IA15" s="353"/>
      <c r="IB15" s="353"/>
      <c r="IC15" s="353"/>
      <c r="ID15" s="353"/>
      <c r="IE15" s="353"/>
      <c r="IF15" s="353"/>
      <c r="IG15" s="353"/>
      <c r="IH15" s="353"/>
      <c r="II15" s="353"/>
      <c r="IJ15" s="353"/>
      <c r="IK15" s="353"/>
      <c r="IL15" s="353"/>
      <c r="IM15" s="353"/>
      <c r="IN15" s="353"/>
      <c r="IO15" s="353"/>
      <c r="IP15" s="353"/>
      <c r="IQ15" s="353"/>
      <c r="IR15" s="353"/>
      <c r="IS15" s="353"/>
      <c r="IT15" s="353"/>
      <c r="IU15" s="353"/>
      <c r="IV15" s="353"/>
    </row>
    <row r="16" spans="1:256" ht="27" customHeight="1">
      <c r="A16" s="353"/>
      <c r="B16" s="445"/>
      <c r="C16" s="576" t="s">
        <v>990</v>
      </c>
      <c r="D16" s="484"/>
      <c r="E16" s="484"/>
      <c r="F16" s="484"/>
      <c r="G16" s="514"/>
      <c r="H16" s="576" t="s">
        <v>844</v>
      </c>
      <c r="I16" s="484"/>
      <c r="J16" s="484"/>
      <c r="K16" s="484"/>
      <c r="L16" s="484"/>
      <c r="M16" s="484"/>
      <c r="N16" s="488" t="s">
        <v>494</v>
      </c>
      <c r="O16" s="576" t="s">
        <v>1471</v>
      </c>
      <c r="P16" s="484"/>
      <c r="Q16" s="484"/>
      <c r="R16" s="484"/>
      <c r="S16" s="484"/>
      <c r="T16" s="484"/>
      <c r="U16" s="488" t="s">
        <v>494</v>
      </c>
      <c r="V16" s="353"/>
      <c r="W16" s="353"/>
      <c r="X16" s="353"/>
      <c r="Y16" s="353"/>
      <c r="Z16" s="476"/>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353"/>
      <c r="DG16" s="353"/>
      <c r="DH16" s="353"/>
      <c r="DI16" s="353"/>
      <c r="DJ16" s="353"/>
      <c r="DK16" s="353"/>
      <c r="DL16" s="353"/>
      <c r="DM16" s="353"/>
      <c r="DN16" s="353"/>
      <c r="DO16" s="353"/>
      <c r="DP16" s="353"/>
      <c r="DQ16" s="353"/>
      <c r="DR16" s="353"/>
      <c r="DS16" s="353"/>
      <c r="DT16" s="353"/>
      <c r="DU16" s="353"/>
      <c r="DV16" s="353"/>
      <c r="DW16" s="353"/>
      <c r="DX16" s="353"/>
      <c r="DY16" s="353"/>
      <c r="DZ16" s="353"/>
      <c r="EA16" s="353"/>
      <c r="EB16" s="353"/>
      <c r="EC16" s="353"/>
      <c r="ED16" s="353"/>
      <c r="EE16" s="353"/>
      <c r="EF16" s="353"/>
      <c r="EG16" s="353"/>
      <c r="EH16" s="353"/>
      <c r="EI16" s="353"/>
      <c r="EJ16" s="353"/>
      <c r="EK16" s="353"/>
      <c r="EL16" s="353"/>
      <c r="EM16" s="353"/>
      <c r="EN16" s="353"/>
      <c r="EO16" s="353"/>
      <c r="EP16" s="353"/>
      <c r="EQ16" s="353"/>
      <c r="ER16" s="353"/>
      <c r="ES16" s="353"/>
      <c r="ET16" s="353"/>
      <c r="EU16" s="353"/>
      <c r="EV16" s="353"/>
      <c r="EW16" s="353"/>
      <c r="EX16" s="353"/>
      <c r="EY16" s="353"/>
      <c r="EZ16" s="353"/>
      <c r="FA16" s="353"/>
      <c r="FB16" s="353"/>
      <c r="FC16" s="353"/>
      <c r="FD16" s="353"/>
      <c r="FE16" s="353"/>
      <c r="FF16" s="353"/>
      <c r="FG16" s="353"/>
      <c r="FH16" s="353"/>
      <c r="FI16" s="353"/>
      <c r="FJ16" s="353"/>
      <c r="FK16" s="353"/>
      <c r="FL16" s="353"/>
      <c r="FM16" s="353"/>
      <c r="FN16" s="353"/>
      <c r="FO16" s="353"/>
      <c r="FP16" s="353"/>
      <c r="FQ16" s="353"/>
      <c r="FR16" s="353"/>
      <c r="FS16" s="353"/>
      <c r="FT16" s="353"/>
      <c r="FU16" s="353"/>
      <c r="FV16" s="353"/>
      <c r="FW16" s="353"/>
      <c r="FX16" s="353"/>
      <c r="FY16" s="353"/>
      <c r="FZ16" s="353"/>
      <c r="GA16" s="353"/>
      <c r="GB16" s="353"/>
      <c r="GC16" s="353"/>
      <c r="GD16" s="353"/>
      <c r="GE16" s="353"/>
      <c r="GF16" s="353"/>
      <c r="GG16" s="353"/>
      <c r="GH16" s="353"/>
      <c r="GI16" s="353"/>
      <c r="GJ16" s="353"/>
      <c r="GK16" s="353"/>
      <c r="GL16" s="353"/>
      <c r="GM16" s="353"/>
      <c r="GN16" s="353"/>
      <c r="GO16" s="353"/>
      <c r="GP16" s="353"/>
      <c r="GQ16" s="353"/>
      <c r="GR16" s="353"/>
      <c r="GS16" s="353"/>
      <c r="GT16" s="353"/>
      <c r="GU16" s="353"/>
      <c r="GV16" s="353"/>
      <c r="GW16" s="353"/>
      <c r="GX16" s="353"/>
      <c r="GY16" s="353"/>
      <c r="GZ16" s="353"/>
      <c r="HA16" s="353"/>
      <c r="HB16" s="353"/>
      <c r="HC16" s="353"/>
      <c r="HD16" s="353"/>
      <c r="HE16" s="353"/>
      <c r="HF16" s="353"/>
      <c r="HG16" s="353"/>
      <c r="HH16" s="353"/>
      <c r="HI16" s="353"/>
      <c r="HJ16" s="353"/>
      <c r="HK16" s="353"/>
      <c r="HL16" s="353"/>
      <c r="HM16" s="353"/>
      <c r="HN16" s="353"/>
      <c r="HO16" s="353"/>
      <c r="HP16" s="353"/>
      <c r="HQ16" s="353"/>
      <c r="HR16" s="353"/>
      <c r="HS16" s="353"/>
      <c r="HT16" s="353"/>
      <c r="HU16" s="353"/>
      <c r="HV16" s="353"/>
      <c r="HW16" s="353"/>
      <c r="HX16" s="353"/>
      <c r="HY16" s="353"/>
      <c r="HZ16" s="353"/>
      <c r="IA16" s="353"/>
      <c r="IB16" s="353"/>
      <c r="IC16" s="353"/>
      <c r="ID16" s="353"/>
      <c r="IE16" s="353"/>
      <c r="IF16" s="353"/>
      <c r="IG16" s="353"/>
      <c r="IH16" s="353"/>
      <c r="II16" s="353"/>
      <c r="IJ16" s="353"/>
      <c r="IK16" s="353"/>
      <c r="IL16" s="353"/>
      <c r="IM16" s="353"/>
      <c r="IN16" s="353"/>
      <c r="IO16" s="353"/>
      <c r="IP16" s="353"/>
      <c r="IQ16" s="353"/>
      <c r="IR16" s="353"/>
      <c r="IS16" s="353"/>
      <c r="IT16" s="353"/>
      <c r="IU16" s="353"/>
      <c r="IV16" s="353"/>
    </row>
    <row r="17" spans="1:256">
      <c r="A17" s="353"/>
      <c r="B17" s="479"/>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90"/>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3"/>
    </row>
    <row r="18" spans="1:256">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3"/>
      <c r="DV18" s="353"/>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3"/>
      <c r="FG18" s="353"/>
      <c r="FH18" s="353"/>
      <c r="FI18" s="353"/>
      <c r="FJ18" s="353"/>
      <c r="FK18" s="353"/>
      <c r="FL18" s="353"/>
      <c r="FM18" s="353"/>
      <c r="FN18" s="353"/>
      <c r="FO18" s="353"/>
      <c r="FP18" s="353"/>
      <c r="FQ18" s="353"/>
      <c r="FR18" s="353"/>
      <c r="FS18" s="353"/>
      <c r="FT18" s="353"/>
      <c r="FU18" s="353"/>
      <c r="FV18" s="353"/>
      <c r="FW18" s="353"/>
      <c r="FX18" s="353"/>
      <c r="FY18" s="353"/>
      <c r="FZ18" s="353"/>
      <c r="GA18" s="353"/>
      <c r="GB18" s="353"/>
      <c r="GC18" s="353"/>
      <c r="GD18" s="353"/>
      <c r="GE18" s="353"/>
      <c r="GF18" s="353"/>
      <c r="GG18" s="353"/>
      <c r="GH18" s="353"/>
      <c r="GI18" s="353"/>
      <c r="GJ18" s="353"/>
      <c r="GK18" s="353"/>
      <c r="GL18" s="353"/>
      <c r="GM18" s="353"/>
      <c r="GN18" s="353"/>
      <c r="GO18" s="353"/>
      <c r="GP18" s="353"/>
      <c r="GQ18" s="353"/>
      <c r="GR18" s="353"/>
      <c r="GS18" s="353"/>
      <c r="GT18" s="353"/>
      <c r="GU18" s="353"/>
      <c r="GV18" s="353"/>
      <c r="GW18" s="353"/>
      <c r="GX18" s="353"/>
      <c r="GY18" s="353"/>
      <c r="GZ18" s="353"/>
      <c r="HA18" s="353"/>
      <c r="HB18" s="353"/>
      <c r="HC18" s="353"/>
      <c r="HD18" s="353"/>
      <c r="HE18" s="353"/>
      <c r="HF18" s="353"/>
      <c r="HG18" s="353"/>
      <c r="HH18" s="353"/>
      <c r="HI18" s="353"/>
      <c r="HJ18" s="353"/>
      <c r="HK18" s="353"/>
      <c r="HL18" s="353"/>
      <c r="HM18" s="353"/>
      <c r="HN18" s="353"/>
      <c r="HO18" s="353"/>
      <c r="HP18" s="353"/>
      <c r="HQ18" s="353"/>
      <c r="HR18" s="353"/>
      <c r="HS18" s="353"/>
      <c r="HT18" s="353"/>
      <c r="HU18" s="353"/>
      <c r="HV18" s="353"/>
      <c r="HW18" s="353"/>
      <c r="HX18" s="353"/>
      <c r="HY18" s="353"/>
      <c r="HZ18" s="353"/>
      <c r="IA18" s="353"/>
      <c r="IB18" s="353"/>
      <c r="IC18" s="353"/>
      <c r="ID18" s="353"/>
      <c r="IE18" s="353"/>
      <c r="IF18" s="353"/>
      <c r="IG18" s="353"/>
      <c r="IH18" s="353"/>
      <c r="II18" s="353"/>
      <c r="IJ18" s="353"/>
      <c r="IK18" s="353"/>
      <c r="IL18" s="353"/>
      <c r="IM18" s="353"/>
      <c r="IN18" s="353"/>
      <c r="IO18" s="353"/>
      <c r="IP18" s="353"/>
      <c r="IQ18" s="353"/>
      <c r="IR18" s="353"/>
      <c r="IS18" s="353"/>
      <c r="IT18" s="353"/>
      <c r="IU18" s="353"/>
      <c r="IV18" s="353"/>
    </row>
    <row r="19" spans="1:256">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353"/>
      <c r="FZ19" s="353"/>
      <c r="GA19" s="353"/>
      <c r="GB19" s="353"/>
      <c r="GC19" s="353"/>
      <c r="GD19" s="353"/>
      <c r="GE19" s="353"/>
      <c r="GF19" s="353"/>
      <c r="GG19" s="353"/>
      <c r="GH19" s="353"/>
      <c r="GI19" s="353"/>
      <c r="GJ19" s="353"/>
      <c r="GK19" s="353"/>
      <c r="GL19" s="353"/>
      <c r="GM19" s="353"/>
      <c r="GN19" s="353"/>
      <c r="GO19" s="353"/>
      <c r="GP19" s="353"/>
      <c r="GQ19" s="353"/>
      <c r="GR19" s="353"/>
      <c r="GS19" s="353"/>
      <c r="GT19" s="353"/>
      <c r="GU19" s="353"/>
      <c r="GV19" s="353"/>
      <c r="GW19" s="353"/>
      <c r="GX19" s="353"/>
      <c r="GY19" s="353"/>
      <c r="GZ19" s="353"/>
      <c r="HA19" s="353"/>
      <c r="HB19" s="353"/>
      <c r="HC19" s="353"/>
      <c r="HD19" s="353"/>
      <c r="HE19" s="353"/>
      <c r="HF19" s="353"/>
      <c r="HG19" s="353"/>
      <c r="HH19" s="353"/>
      <c r="HI19" s="353"/>
      <c r="HJ19" s="353"/>
      <c r="HK19" s="353"/>
      <c r="HL19" s="353"/>
      <c r="HM19" s="353"/>
      <c r="HN19" s="353"/>
      <c r="HO19" s="353"/>
      <c r="HP19" s="353"/>
      <c r="HQ19" s="353"/>
      <c r="HR19" s="353"/>
      <c r="HS19" s="353"/>
      <c r="HT19" s="353"/>
      <c r="HU19" s="353"/>
      <c r="HV19" s="353"/>
      <c r="HW19" s="353"/>
      <c r="HX19" s="353"/>
      <c r="HY19" s="353"/>
      <c r="HZ19" s="353"/>
      <c r="IA19" s="353"/>
      <c r="IB19" s="353"/>
      <c r="IC19" s="353"/>
      <c r="ID19" s="353"/>
      <c r="IE19" s="353"/>
      <c r="IF19" s="353"/>
      <c r="IG19" s="353"/>
      <c r="IH19" s="353"/>
      <c r="II19" s="353"/>
      <c r="IJ19" s="353"/>
      <c r="IK19" s="353"/>
      <c r="IL19" s="353"/>
      <c r="IM19" s="353"/>
      <c r="IN19" s="353"/>
      <c r="IO19" s="353"/>
      <c r="IP19" s="353"/>
      <c r="IQ19" s="353"/>
      <c r="IR19" s="353"/>
      <c r="IS19" s="353"/>
      <c r="IT19" s="353"/>
      <c r="IU19" s="353"/>
      <c r="IV19" s="353"/>
    </row>
    <row r="20" spans="1:256">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c r="GJ20" s="353"/>
      <c r="GK20" s="353"/>
      <c r="GL20" s="353"/>
      <c r="GM20" s="353"/>
      <c r="GN20" s="353"/>
      <c r="GO20" s="353"/>
      <c r="GP20" s="353"/>
      <c r="GQ20" s="353"/>
      <c r="GR20" s="353"/>
      <c r="GS20" s="353"/>
      <c r="GT20" s="353"/>
      <c r="GU20" s="353"/>
      <c r="GV20" s="353"/>
      <c r="GW20" s="353"/>
      <c r="GX20" s="353"/>
      <c r="GY20" s="353"/>
      <c r="GZ20" s="353"/>
      <c r="HA20" s="353"/>
      <c r="HB20" s="353"/>
      <c r="HC20" s="353"/>
      <c r="HD20" s="353"/>
      <c r="HE20" s="353"/>
      <c r="HF20" s="353"/>
      <c r="HG20" s="353"/>
      <c r="HH20" s="353"/>
      <c r="HI20" s="353"/>
      <c r="HJ20" s="353"/>
      <c r="HK20" s="353"/>
      <c r="HL20" s="353"/>
      <c r="HM20" s="353"/>
      <c r="HN20" s="353"/>
      <c r="HO20" s="353"/>
      <c r="HP20" s="353"/>
      <c r="HQ20" s="353"/>
      <c r="HR20" s="353"/>
      <c r="HS20" s="353"/>
      <c r="HT20" s="353"/>
      <c r="HU20" s="353"/>
      <c r="HV20" s="353"/>
      <c r="HW20" s="353"/>
      <c r="HX20" s="353"/>
      <c r="HY20" s="353"/>
      <c r="HZ20" s="353"/>
      <c r="IA20" s="353"/>
      <c r="IB20" s="353"/>
      <c r="IC20" s="353"/>
      <c r="ID20" s="353"/>
      <c r="IE20" s="353"/>
      <c r="IF20" s="353"/>
      <c r="IG20" s="353"/>
      <c r="IH20" s="353"/>
      <c r="II20" s="353"/>
      <c r="IJ20" s="353"/>
      <c r="IK20" s="353"/>
      <c r="IL20" s="353"/>
      <c r="IM20" s="353"/>
      <c r="IN20" s="353"/>
      <c r="IO20" s="353"/>
      <c r="IP20" s="353"/>
      <c r="IQ20" s="353"/>
      <c r="IR20" s="353"/>
      <c r="IS20" s="353"/>
      <c r="IT20" s="353"/>
      <c r="IU20" s="353"/>
      <c r="IV20" s="353"/>
    </row>
    <row r="21" spans="1:256">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3"/>
      <c r="CV21" s="353"/>
      <c r="CW21" s="353"/>
      <c r="CX21" s="353"/>
      <c r="CY21" s="353"/>
      <c r="CZ21" s="353"/>
      <c r="DA21" s="353"/>
      <c r="DB21" s="353"/>
      <c r="DC21" s="353"/>
      <c r="DD21" s="353"/>
      <c r="DE21" s="353"/>
      <c r="DF21" s="353"/>
      <c r="DG21" s="353"/>
      <c r="DH21" s="353"/>
      <c r="DI21" s="353"/>
      <c r="DJ21" s="353"/>
      <c r="DK21" s="353"/>
      <c r="DL21" s="353"/>
      <c r="DM21" s="353"/>
      <c r="DN21" s="353"/>
      <c r="DO21" s="353"/>
      <c r="DP21" s="353"/>
      <c r="DQ21" s="353"/>
      <c r="DR21" s="353"/>
      <c r="DS21" s="353"/>
      <c r="DT21" s="353"/>
      <c r="DU21" s="353"/>
      <c r="DV21" s="353"/>
      <c r="DW21" s="353"/>
      <c r="DX21" s="353"/>
      <c r="DY21" s="353"/>
      <c r="DZ21" s="353"/>
      <c r="EA21" s="353"/>
      <c r="EB21" s="353"/>
      <c r="EC21" s="353"/>
      <c r="ED21" s="353"/>
      <c r="EE21" s="353"/>
      <c r="EF21" s="353"/>
      <c r="EG21" s="353"/>
      <c r="EH21" s="353"/>
      <c r="EI21" s="353"/>
      <c r="EJ21" s="353"/>
      <c r="EK21" s="353"/>
      <c r="EL21" s="353"/>
      <c r="EM21" s="353"/>
      <c r="EN21" s="353"/>
      <c r="EO21" s="353"/>
      <c r="EP21" s="353"/>
      <c r="EQ21" s="353"/>
      <c r="ER21" s="353"/>
      <c r="ES21" s="353"/>
      <c r="ET21" s="353"/>
      <c r="EU21" s="353"/>
      <c r="EV21" s="353"/>
      <c r="EW21" s="353"/>
      <c r="EX21" s="353"/>
      <c r="EY21" s="353"/>
      <c r="EZ21" s="353"/>
      <c r="FA21" s="353"/>
      <c r="FB21" s="353"/>
      <c r="FC21" s="353"/>
      <c r="FD21" s="353"/>
      <c r="FE21" s="353"/>
      <c r="FF21" s="353"/>
      <c r="FG21" s="353"/>
      <c r="FH21" s="353"/>
      <c r="FI21" s="353"/>
      <c r="FJ21" s="353"/>
      <c r="FK21" s="353"/>
      <c r="FL21" s="353"/>
      <c r="FM21" s="353"/>
      <c r="FN21" s="353"/>
      <c r="FO21" s="353"/>
      <c r="FP21" s="353"/>
      <c r="FQ21" s="353"/>
      <c r="FR21" s="353"/>
      <c r="FS21" s="353"/>
      <c r="FT21" s="353"/>
      <c r="FU21" s="353"/>
      <c r="FV21" s="353"/>
      <c r="FW21" s="353"/>
      <c r="FX21" s="353"/>
      <c r="FY21" s="353"/>
      <c r="FZ21" s="353"/>
      <c r="GA21" s="353"/>
      <c r="GB21" s="353"/>
      <c r="GC21" s="353"/>
      <c r="GD21" s="353"/>
      <c r="GE21" s="353"/>
      <c r="GF21" s="353"/>
      <c r="GG21" s="353"/>
      <c r="GH21" s="353"/>
      <c r="GI21" s="353"/>
      <c r="GJ21" s="353"/>
      <c r="GK21" s="353"/>
      <c r="GL21" s="353"/>
      <c r="GM21" s="353"/>
      <c r="GN21" s="353"/>
      <c r="GO21" s="353"/>
      <c r="GP21" s="353"/>
      <c r="GQ21" s="353"/>
      <c r="GR21" s="353"/>
      <c r="GS21" s="353"/>
      <c r="GT21" s="353"/>
      <c r="GU21" s="353"/>
      <c r="GV21" s="353"/>
      <c r="GW21" s="353"/>
      <c r="GX21" s="353"/>
      <c r="GY21" s="353"/>
      <c r="GZ21" s="353"/>
      <c r="HA21" s="353"/>
      <c r="HB21" s="353"/>
      <c r="HC21" s="353"/>
      <c r="HD21" s="353"/>
      <c r="HE21" s="353"/>
      <c r="HF21" s="353"/>
      <c r="HG21" s="353"/>
      <c r="HH21" s="353"/>
      <c r="HI21" s="353"/>
      <c r="HJ21" s="353"/>
      <c r="HK21" s="353"/>
      <c r="HL21" s="353"/>
      <c r="HM21" s="353"/>
      <c r="HN21" s="353"/>
      <c r="HO21" s="353"/>
      <c r="HP21" s="353"/>
      <c r="HQ21" s="353"/>
      <c r="HR21" s="353"/>
      <c r="HS21" s="353"/>
      <c r="HT21" s="353"/>
      <c r="HU21" s="353"/>
      <c r="HV21" s="353"/>
      <c r="HW21" s="353"/>
      <c r="HX21" s="353"/>
      <c r="HY21" s="353"/>
      <c r="HZ21" s="353"/>
      <c r="IA21" s="353"/>
      <c r="IB21" s="353"/>
      <c r="IC21" s="353"/>
      <c r="ID21" s="353"/>
      <c r="IE21" s="353"/>
      <c r="IF21" s="353"/>
      <c r="IG21" s="353"/>
      <c r="IH21" s="353"/>
      <c r="II21" s="353"/>
      <c r="IJ21" s="353"/>
      <c r="IK21" s="353"/>
      <c r="IL21" s="353"/>
      <c r="IM21" s="353"/>
      <c r="IN21" s="353"/>
      <c r="IO21" s="353"/>
      <c r="IP21" s="353"/>
      <c r="IQ21" s="353"/>
      <c r="IR21" s="353"/>
      <c r="IS21" s="353"/>
      <c r="IT21" s="353"/>
      <c r="IU21" s="353"/>
      <c r="IV21" s="353"/>
    </row>
    <row r="22" spans="1:256">
      <c r="A22" s="549"/>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49"/>
      <c r="CE22" s="549"/>
      <c r="CF22" s="549"/>
      <c r="CG22" s="549"/>
      <c r="CH22" s="549"/>
      <c r="CI22" s="549"/>
      <c r="CJ22" s="549"/>
      <c r="CK22" s="549"/>
      <c r="CL22" s="549"/>
      <c r="CM22" s="549"/>
      <c r="CN22" s="549"/>
      <c r="CO22" s="549"/>
      <c r="CP22" s="549"/>
      <c r="CQ22" s="549"/>
      <c r="CR22" s="549"/>
      <c r="CS22" s="549"/>
      <c r="CT22" s="549"/>
      <c r="CU22" s="549"/>
      <c r="CV22" s="549"/>
      <c r="CW22" s="549"/>
      <c r="CX22" s="549"/>
      <c r="CY22" s="549"/>
      <c r="CZ22" s="549"/>
      <c r="DA22" s="549"/>
      <c r="DB22" s="549"/>
      <c r="DC22" s="549"/>
      <c r="DD22" s="549"/>
      <c r="DE22" s="549"/>
      <c r="DF22" s="549"/>
      <c r="DG22" s="549"/>
      <c r="DH22" s="549"/>
      <c r="DI22" s="549"/>
      <c r="DJ22" s="549"/>
      <c r="DK22" s="549"/>
      <c r="DL22" s="549"/>
      <c r="DM22" s="549"/>
      <c r="DN22" s="549"/>
      <c r="DO22" s="549"/>
      <c r="DP22" s="549"/>
      <c r="DQ22" s="549"/>
      <c r="DR22" s="549"/>
      <c r="DS22" s="549"/>
      <c r="DT22" s="549"/>
      <c r="DU22" s="549"/>
      <c r="DV22" s="549"/>
      <c r="DW22" s="549"/>
      <c r="DX22" s="549"/>
      <c r="DY22" s="549"/>
      <c r="DZ22" s="549"/>
      <c r="EA22" s="549"/>
      <c r="EB22" s="549"/>
      <c r="EC22" s="549"/>
      <c r="ED22" s="549"/>
      <c r="EE22" s="549"/>
      <c r="EF22" s="549"/>
      <c r="EG22" s="549"/>
      <c r="EH22" s="549"/>
      <c r="EI22" s="549"/>
      <c r="EJ22" s="549"/>
      <c r="EK22" s="549"/>
      <c r="EL22" s="549"/>
      <c r="EM22" s="549"/>
      <c r="EN22" s="549"/>
      <c r="EO22" s="549"/>
      <c r="EP22" s="549"/>
      <c r="EQ22" s="549"/>
      <c r="ER22" s="549"/>
      <c r="ES22" s="549"/>
      <c r="ET22" s="549"/>
      <c r="EU22" s="549"/>
      <c r="EV22" s="549"/>
      <c r="EW22" s="549"/>
      <c r="EX22" s="549"/>
      <c r="EY22" s="549"/>
      <c r="EZ22" s="549"/>
      <c r="FA22" s="549"/>
      <c r="FB22" s="549"/>
      <c r="FC22" s="549"/>
      <c r="FD22" s="549"/>
      <c r="FE22" s="549"/>
      <c r="FF22" s="549"/>
      <c r="FG22" s="549"/>
      <c r="FH22" s="549"/>
      <c r="FI22" s="549"/>
      <c r="FJ22" s="549"/>
      <c r="FK22" s="549"/>
      <c r="FL22" s="549"/>
      <c r="FM22" s="549"/>
      <c r="FN22" s="549"/>
      <c r="FO22" s="549"/>
      <c r="FP22" s="549"/>
      <c r="FQ22" s="549"/>
      <c r="FR22" s="549"/>
      <c r="FS22" s="549"/>
      <c r="FT22" s="549"/>
      <c r="FU22" s="549"/>
      <c r="FV22" s="549"/>
      <c r="FW22" s="549"/>
      <c r="FX22" s="549"/>
      <c r="FY22" s="549"/>
      <c r="FZ22" s="549"/>
      <c r="GA22" s="549"/>
      <c r="GB22" s="549"/>
      <c r="GC22" s="549"/>
      <c r="GD22" s="549"/>
      <c r="GE22" s="549"/>
      <c r="GF22" s="549"/>
      <c r="GG22" s="549"/>
      <c r="GH22" s="549"/>
      <c r="GI22" s="549"/>
      <c r="GJ22" s="549"/>
      <c r="GK22" s="549"/>
      <c r="GL22" s="549"/>
      <c r="GM22" s="549"/>
      <c r="GN22" s="549"/>
      <c r="GO22" s="549"/>
      <c r="GP22" s="549"/>
      <c r="GQ22" s="549"/>
      <c r="GR22" s="549"/>
      <c r="GS22" s="549"/>
      <c r="GT22" s="549"/>
      <c r="GU22" s="549"/>
      <c r="GV22" s="549"/>
      <c r="GW22" s="549"/>
      <c r="GX22" s="549"/>
      <c r="GY22" s="549"/>
      <c r="GZ22" s="549"/>
      <c r="HA22" s="549"/>
      <c r="HB22" s="549"/>
      <c r="HC22" s="549"/>
      <c r="HD22" s="549"/>
      <c r="HE22" s="549"/>
      <c r="HF22" s="549"/>
      <c r="HG22" s="549"/>
      <c r="HH22" s="549"/>
      <c r="HI22" s="549"/>
      <c r="HJ22" s="549"/>
      <c r="HK22" s="549"/>
      <c r="HL22" s="549"/>
      <c r="HM22" s="549"/>
      <c r="HN22" s="549"/>
      <c r="HO22" s="549"/>
      <c r="HP22" s="549"/>
      <c r="HQ22" s="549"/>
      <c r="HR22" s="549"/>
      <c r="HS22" s="549"/>
      <c r="HT22" s="549"/>
      <c r="HU22" s="549"/>
      <c r="HV22" s="549"/>
      <c r="HW22" s="549"/>
      <c r="HX22" s="549"/>
      <c r="HY22" s="549"/>
      <c r="HZ22" s="549"/>
      <c r="IA22" s="549"/>
      <c r="IB22" s="549"/>
      <c r="IC22" s="549"/>
      <c r="ID22" s="549"/>
      <c r="IE22" s="549"/>
      <c r="IF22" s="549"/>
      <c r="IG22" s="549"/>
      <c r="IH22" s="549"/>
      <c r="II22" s="549"/>
      <c r="IJ22" s="549"/>
      <c r="IK22" s="549"/>
      <c r="IL22" s="549"/>
      <c r="IM22" s="549"/>
      <c r="IN22" s="549"/>
      <c r="IO22" s="549"/>
      <c r="IP22" s="549"/>
      <c r="IQ22" s="549"/>
      <c r="IR22" s="549"/>
      <c r="IS22" s="549"/>
      <c r="IT22" s="549"/>
      <c r="IU22" s="549"/>
      <c r="IV22" s="549"/>
    </row>
    <row r="23" spans="1:256">
      <c r="A23" s="549"/>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49"/>
      <c r="DH23" s="549"/>
      <c r="DI23" s="549"/>
      <c r="DJ23" s="549"/>
      <c r="DK23" s="549"/>
      <c r="DL23" s="549"/>
      <c r="DM23" s="549"/>
      <c r="DN23" s="549"/>
      <c r="DO23" s="549"/>
      <c r="DP23" s="549"/>
      <c r="DQ23" s="549"/>
      <c r="DR23" s="549"/>
      <c r="DS23" s="549"/>
      <c r="DT23" s="549"/>
      <c r="DU23" s="549"/>
      <c r="DV23" s="549"/>
      <c r="DW23" s="549"/>
      <c r="DX23" s="549"/>
      <c r="DY23" s="549"/>
      <c r="DZ23" s="549"/>
      <c r="EA23" s="549"/>
      <c r="EB23" s="549"/>
      <c r="EC23" s="549"/>
      <c r="ED23" s="549"/>
      <c r="EE23" s="549"/>
      <c r="EF23" s="549"/>
      <c r="EG23" s="549"/>
      <c r="EH23" s="549"/>
      <c r="EI23" s="549"/>
      <c r="EJ23" s="549"/>
      <c r="EK23" s="549"/>
      <c r="EL23" s="549"/>
      <c r="EM23" s="549"/>
      <c r="EN23" s="549"/>
      <c r="EO23" s="549"/>
      <c r="EP23" s="549"/>
      <c r="EQ23" s="549"/>
      <c r="ER23" s="549"/>
      <c r="ES23" s="549"/>
      <c r="ET23" s="549"/>
      <c r="EU23" s="549"/>
      <c r="EV23" s="549"/>
      <c r="EW23" s="549"/>
      <c r="EX23" s="549"/>
      <c r="EY23" s="549"/>
      <c r="EZ23" s="549"/>
      <c r="FA23" s="549"/>
      <c r="FB23" s="549"/>
      <c r="FC23" s="549"/>
      <c r="FD23" s="549"/>
      <c r="FE23" s="549"/>
      <c r="FF23" s="549"/>
      <c r="FG23" s="549"/>
      <c r="FH23" s="549"/>
      <c r="FI23" s="549"/>
      <c r="FJ23" s="549"/>
      <c r="FK23" s="549"/>
      <c r="FL23" s="549"/>
      <c r="FM23" s="549"/>
      <c r="FN23" s="549"/>
      <c r="FO23" s="549"/>
      <c r="FP23" s="549"/>
      <c r="FQ23" s="549"/>
      <c r="FR23" s="549"/>
      <c r="FS23" s="549"/>
      <c r="FT23" s="549"/>
      <c r="FU23" s="549"/>
      <c r="FV23" s="549"/>
      <c r="FW23" s="549"/>
      <c r="FX23" s="549"/>
      <c r="FY23" s="549"/>
      <c r="FZ23" s="549"/>
      <c r="GA23" s="549"/>
      <c r="GB23" s="549"/>
      <c r="GC23" s="549"/>
      <c r="GD23" s="549"/>
      <c r="GE23" s="549"/>
      <c r="GF23" s="549"/>
      <c r="GG23" s="549"/>
      <c r="GH23" s="549"/>
      <c r="GI23" s="549"/>
      <c r="GJ23" s="549"/>
      <c r="GK23" s="549"/>
      <c r="GL23" s="549"/>
      <c r="GM23" s="549"/>
      <c r="GN23" s="549"/>
      <c r="GO23" s="549"/>
      <c r="GP23" s="549"/>
      <c r="GQ23" s="549"/>
      <c r="GR23" s="549"/>
      <c r="GS23" s="549"/>
      <c r="GT23" s="549"/>
      <c r="GU23" s="549"/>
      <c r="GV23" s="549"/>
      <c r="GW23" s="549"/>
      <c r="GX23" s="549"/>
      <c r="GY23" s="549"/>
      <c r="GZ23" s="549"/>
      <c r="HA23" s="549"/>
      <c r="HB23" s="549"/>
      <c r="HC23" s="549"/>
      <c r="HD23" s="549"/>
      <c r="HE23" s="549"/>
      <c r="HF23" s="549"/>
      <c r="HG23" s="549"/>
      <c r="HH23" s="549"/>
      <c r="HI23" s="549"/>
      <c r="HJ23" s="549"/>
      <c r="HK23" s="549"/>
      <c r="HL23" s="549"/>
      <c r="HM23" s="549"/>
      <c r="HN23" s="549"/>
      <c r="HO23" s="549"/>
      <c r="HP23" s="549"/>
      <c r="HQ23" s="549"/>
      <c r="HR23" s="549"/>
      <c r="HS23" s="549"/>
      <c r="HT23" s="549"/>
      <c r="HU23" s="549"/>
      <c r="HV23" s="549"/>
      <c r="HW23" s="549"/>
      <c r="HX23" s="549"/>
      <c r="HY23" s="549"/>
      <c r="HZ23" s="549"/>
      <c r="IA23" s="549"/>
      <c r="IB23" s="549"/>
      <c r="IC23" s="549"/>
      <c r="ID23" s="549"/>
      <c r="IE23" s="549"/>
      <c r="IF23" s="549"/>
      <c r="IG23" s="549"/>
      <c r="IH23" s="549"/>
      <c r="II23" s="549"/>
      <c r="IJ23" s="549"/>
      <c r="IK23" s="549"/>
      <c r="IL23" s="549"/>
      <c r="IM23" s="549"/>
      <c r="IN23" s="549"/>
      <c r="IO23" s="549"/>
      <c r="IP23" s="549"/>
      <c r="IQ23" s="549"/>
      <c r="IR23" s="549"/>
      <c r="IS23" s="549"/>
      <c r="IT23" s="549"/>
      <c r="IU23" s="549"/>
      <c r="IV23" s="549"/>
    </row>
    <row r="24" spans="1:256">
      <c r="A24" s="549"/>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49"/>
      <c r="CA24" s="549"/>
      <c r="CB24" s="549"/>
      <c r="CC24" s="549"/>
      <c r="CD24" s="549"/>
      <c r="CE24" s="549"/>
      <c r="CF24" s="549"/>
      <c r="CG24" s="549"/>
      <c r="CH24" s="549"/>
      <c r="CI24" s="549"/>
      <c r="CJ24" s="549"/>
      <c r="CK24" s="549"/>
      <c r="CL24" s="549"/>
      <c r="CM24" s="549"/>
      <c r="CN24" s="549"/>
      <c r="CO24" s="549"/>
      <c r="CP24" s="549"/>
      <c r="CQ24" s="549"/>
      <c r="CR24" s="549"/>
      <c r="CS24" s="549"/>
      <c r="CT24" s="549"/>
      <c r="CU24" s="549"/>
      <c r="CV24" s="549"/>
      <c r="CW24" s="549"/>
      <c r="CX24" s="549"/>
      <c r="CY24" s="549"/>
      <c r="CZ24" s="549"/>
      <c r="DA24" s="549"/>
      <c r="DB24" s="549"/>
      <c r="DC24" s="549"/>
      <c r="DD24" s="549"/>
      <c r="DE24" s="549"/>
      <c r="DF24" s="549"/>
      <c r="DG24" s="549"/>
      <c r="DH24" s="549"/>
      <c r="DI24" s="549"/>
      <c r="DJ24" s="549"/>
      <c r="DK24" s="549"/>
      <c r="DL24" s="549"/>
      <c r="DM24" s="549"/>
      <c r="DN24" s="549"/>
      <c r="DO24" s="549"/>
      <c r="DP24" s="549"/>
      <c r="DQ24" s="549"/>
      <c r="DR24" s="549"/>
      <c r="DS24" s="549"/>
      <c r="DT24" s="549"/>
      <c r="DU24" s="549"/>
      <c r="DV24" s="549"/>
      <c r="DW24" s="549"/>
      <c r="DX24" s="549"/>
      <c r="DY24" s="549"/>
      <c r="DZ24" s="549"/>
      <c r="EA24" s="549"/>
      <c r="EB24" s="549"/>
      <c r="EC24" s="549"/>
      <c r="ED24" s="549"/>
      <c r="EE24" s="549"/>
      <c r="EF24" s="549"/>
      <c r="EG24" s="549"/>
      <c r="EH24" s="549"/>
      <c r="EI24" s="549"/>
      <c r="EJ24" s="549"/>
      <c r="EK24" s="549"/>
      <c r="EL24" s="549"/>
      <c r="EM24" s="549"/>
      <c r="EN24" s="549"/>
      <c r="EO24" s="549"/>
      <c r="EP24" s="549"/>
      <c r="EQ24" s="549"/>
      <c r="ER24" s="549"/>
      <c r="ES24" s="549"/>
      <c r="ET24" s="549"/>
      <c r="EU24" s="549"/>
      <c r="EV24" s="549"/>
      <c r="EW24" s="549"/>
      <c r="EX24" s="549"/>
      <c r="EY24" s="549"/>
      <c r="EZ24" s="549"/>
      <c r="FA24" s="549"/>
      <c r="FB24" s="549"/>
      <c r="FC24" s="549"/>
      <c r="FD24" s="549"/>
      <c r="FE24" s="549"/>
      <c r="FF24" s="549"/>
      <c r="FG24" s="549"/>
      <c r="FH24" s="549"/>
      <c r="FI24" s="549"/>
      <c r="FJ24" s="549"/>
      <c r="FK24" s="549"/>
      <c r="FL24" s="549"/>
      <c r="FM24" s="549"/>
      <c r="FN24" s="549"/>
      <c r="FO24" s="549"/>
      <c r="FP24" s="549"/>
      <c r="FQ24" s="549"/>
      <c r="FR24" s="549"/>
      <c r="FS24" s="549"/>
      <c r="FT24" s="549"/>
      <c r="FU24" s="549"/>
      <c r="FV24" s="549"/>
      <c r="FW24" s="549"/>
      <c r="FX24" s="549"/>
      <c r="FY24" s="549"/>
      <c r="FZ24" s="549"/>
      <c r="GA24" s="549"/>
      <c r="GB24" s="549"/>
      <c r="GC24" s="549"/>
      <c r="GD24" s="549"/>
      <c r="GE24" s="549"/>
      <c r="GF24" s="549"/>
      <c r="GG24" s="549"/>
      <c r="GH24" s="549"/>
      <c r="GI24" s="549"/>
      <c r="GJ24" s="549"/>
      <c r="GK24" s="549"/>
      <c r="GL24" s="549"/>
      <c r="GM24" s="549"/>
      <c r="GN24" s="549"/>
      <c r="GO24" s="549"/>
      <c r="GP24" s="549"/>
      <c r="GQ24" s="549"/>
      <c r="GR24" s="549"/>
      <c r="GS24" s="549"/>
      <c r="GT24" s="549"/>
      <c r="GU24" s="549"/>
      <c r="GV24" s="549"/>
      <c r="GW24" s="549"/>
      <c r="GX24" s="549"/>
      <c r="GY24" s="549"/>
      <c r="GZ24" s="549"/>
      <c r="HA24" s="549"/>
      <c r="HB24" s="549"/>
      <c r="HC24" s="549"/>
      <c r="HD24" s="549"/>
      <c r="HE24" s="549"/>
      <c r="HF24" s="549"/>
      <c r="HG24" s="549"/>
      <c r="HH24" s="549"/>
      <c r="HI24" s="549"/>
      <c r="HJ24" s="549"/>
      <c r="HK24" s="549"/>
      <c r="HL24" s="549"/>
      <c r="HM24" s="549"/>
      <c r="HN24" s="549"/>
      <c r="HO24" s="549"/>
      <c r="HP24" s="549"/>
      <c r="HQ24" s="549"/>
      <c r="HR24" s="549"/>
      <c r="HS24" s="549"/>
      <c r="HT24" s="549"/>
      <c r="HU24" s="549"/>
      <c r="HV24" s="549"/>
      <c r="HW24" s="549"/>
      <c r="HX24" s="549"/>
      <c r="HY24" s="549"/>
      <c r="HZ24" s="549"/>
      <c r="IA24" s="549"/>
      <c r="IB24" s="549"/>
      <c r="IC24" s="549"/>
      <c r="ID24" s="549"/>
      <c r="IE24" s="549"/>
      <c r="IF24" s="549"/>
      <c r="IG24" s="549"/>
      <c r="IH24" s="549"/>
      <c r="II24" s="549"/>
      <c r="IJ24" s="549"/>
      <c r="IK24" s="549"/>
      <c r="IL24" s="549"/>
      <c r="IM24" s="549"/>
      <c r="IN24" s="549"/>
      <c r="IO24" s="549"/>
      <c r="IP24" s="549"/>
      <c r="IQ24" s="549"/>
      <c r="IR24" s="549"/>
      <c r="IS24" s="549"/>
      <c r="IT24" s="549"/>
      <c r="IU24" s="549"/>
      <c r="IV24" s="549"/>
    </row>
    <row r="25" spans="1:256">
      <c r="A25" s="549"/>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49"/>
      <c r="DB25" s="549"/>
      <c r="DC25" s="549"/>
      <c r="DD25" s="549"/>
      <c r="DE25" s="549"/>
      <c r="DF25" s="549"/>
      <c r="DG25" s="549"/>
      <c r="DH25" s="549"/>
      <c r="DI25" s="549"/>
      <c r="DJ25" s="549"/>
      <c r="DK25" s="549"/>
      <c r="DL25" s="549"/>
      <c r="DM25" s="549"/>
      <c r="DN25" s="549"/>
      <c r="DO25" s="549"/>
      <c r="DP25" s="549"/>
      <c r="DQ25" s="549"/>
      <c r="DR25" s="549"/>
      <c r="DS25" s="549"/>
      <c r="DT25" s="549"/>
      <c r="DU25" s="549"/>
      <c r="DV25" s="549"/>
      <c r="DW25" s="549"/>
      <c r="DX25" s="549"/>
      <c r="DY25" s="549"/>
      <c r="DZ25" s="549"/>
      <c r="EA25" s="549"/>
      <c r="EB25" s="549"/>
      <c r="EC25" s="549"/>
      <c r="ED25" s="549"/>
      <c r="EE25" s="549"/>
      <c r="EF25" s="549"/>
      <c r="EG25" s="549"/>
      <c r="EH25" s="549"/>
      <c r="EI25" s="549"/>
      <c r="EJ25" s="549"/>
      <c r="EK25" s="549"/>
      <c r="EL25" s="549"/>
      <c r="EM25" s="549"/>
      <c r="EN25" s="549"/>
      <c r="EO25" s="549"/>
      <c r="EP25" s="549"/>
      <c r="EQ25" s="549"/>
      <c r="ER25" s="549"/>
      <c r="ES25" s="549"/>
      <c r="ET25" s="549"/>
      <c r="EU25" s="549"/>
      <c r="EV25" s="549"/>
      <c r="EW25" s="549"/>
      <c r="EX25" s="549"/>
      <c r="EY25" s="549"/>
      <c r="EZ25" s="549"/>
      <c r="FA25" s="549"/>
      <c r="FB25" s="549"/>
      <c r="FC25" s="549"/>
      <c r="FD25" s="549"/>
      <c r="FE25" s="549"/>
      <c r="FF25" s="549"/>
      <c r="FG25" s="549"/>
      <c r="FH25" s="549"/>
      <c r="FI25" s="549"/>
      <c r="FJ25" s="549"/>
      <c r="FK25" s="549"/>
      <c r="FL25" s="549"/>
      <c r="FM25" s="549"/>
      <c r="FN25" s="549"/>
      <c r="FO25" s="549"/>
      <c r="FP25" s="549"/>
      <c r="FQ25" s="549"/>
      <c r="FR25" s="549"/>
      <c r="FS25" s="549"/>
      <c r="FT25" s="549"/>
      <c r="FU25" s="549"/>
      <c r="FV25" s="549"/>
      <c r="FW25" s="549"/>
      <c r="FX25" s="549"/>
      <c r="FY25" s="549"/>
      <c r="FZ25" s="549"/>
      <c r="GA25" s="549"/>
      <c r="GB25" s="549"/>
      <c r="GC25" s="549"/>
      <c r="GD25" s="549"/>
      <c r="GE25" s="549"/>
      <c r="GF25" s="549"/>
      <c r="GG25" s="549"/>
      <c r="GH25" s="549"/>
      <c r="GI25" s="549"/>
      <c r="GJ25" s="549"/>
      <c r="GK25" s="549"/>
      <c r="GL25" s="549"/>
      <c r="GM25" s="549"/>
      <c r="GN25" s="549"/>
      <c r="GO25" s="549"/>
      <c r="GP25" s="549"/>
      <c r="GQ25" s="549"/>
      <c r="GR25" s="549"/>
      <c r="GS25" s="549"/>
      <c r="GT25" s="549"/>
      <c r="GU25" s="549"/>
      <c r="GV25" s="549"/>
      <c r="GW25" s="549"/>
      <c r="GX25" s="549"/>
      <c r="GY25" s="549"/>
      <c r="GZ25" s="549"/>
      <c r="HA25" s="549"/>
      <c r="HB25" s="549"/>
      <c r="HC25" s="549"/>
      <c r="HD25" s="549"/>
      <c r="HE25" s="549"/>
      <c r="HF25" s="549"/>
      <c r="HG25" s="549"/>
      <c r="HH25" s="549"/>
      <c r="HI25" s="549"/>
      <c r="HJ25" s="549"/>
      <c r="HK25" s="549"/>
      <c r="HL25" s="549"/>
      <c r="HM25" s="549"/>
      <c r="HN25" s="549"/>
      <c r="HO25" s="549"/>
      <c r="HP25" s="549"/>
      <c r="HQ25" s="549"/>
      <c r="HR25" s="549"/>
      <c r="HS25" s="549"/>
      <c r="HT25" s="549"/>
      <c r="HU25" s="549"/>
      <c r="HV25" s="549"/>
      <c r="HW25" s="549"/>
      <c r="HX25" s="549"/>
      <c r="HY25" s="549"/>
      <c r="HZ25" s="549"/>
      <c r="IA25" s="549"/>
      <c r="IB25" s="549"/>
      <c r="IC25" s="549"/>
      <c r="ID25" s="549"/>
      <c r="IE25" s="549"/>
      <c r="IF25" s="549"/>
      <c r="IG25" s="549"/>
      <c r="IH25" s="549"/>
      <c r="II25" s="549"/>
      <c r="IJ25" s="549"/>
      <c r="IK25" s="549"/>
      <c r="IL25" s="549"/>
      <c r="IM25" s="549"/>
      <c r="IN25" s="549"/>
      <c r="IO25" s="549"/>
      <c r="IP25" s="549"/>
      <c r="IQ25" s="549"/>
      <c r="IR25" s="549"/>
      <c r="IS25" s="549"/>
      <c r="IT25" s="549"/>
      <c r="IU25" s="549"/>
      <c r="IV25" s="549"/>
    </row>
    <row r="26" spans="1:256">
      <c r="A26" s="549"/>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549"/>
      <c r="CB26" s="549"/>
      <c r="CC26" s="549"/>
      <c r="CD26" s="549"/>
      <c r="CE26" s="549"/>
      <c r="CF26" s="549"/>
      <c r="CG26" s="549"/>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49"/>
      <c r="DH26" s="549"/>
      <c r="DI26" s="549"/>
      <c r="DJ26" s="549"/>
      <c r="DK26" s="549"/>
      <c r="DL26" s="549"/>
      <c r="DM26" s="549"/>
      <c r="DN26" s="549"/>
      <c r="DO26" s="549"/>
      <c r="DP26" s="549"/>
      <c r="DQ26" s="549"/>
      <c r="DR26" s="549"/>
      <c r="DS26" s="549"/>
      <c r="DT26" s="549"/>
      <c r="DU26" s="549"/>
      <c r="DV26" s="549"/>
      <c r="DW26" s="549"/>
      <c r="DX26" s="549"/>
      <c r="DY26" s="549"/>
      <c r="DZ26" s="549"/>
      <c r="EA26" s="549"/>
      <c r="EB26" s="549"/>
      <c r="EC26" s="549"/>
      <c r="ED26" s="549"/>
      <c r="EE26" s="549"/>
      <c r="EF26" s="549"/>
      <c r="EG26" s="549"/>
      <c r="EH26" s="549"/>
      <c r="EI26" s="549"/>
      <c r="EJ26" s="549"/>
      <c r="EK26" s="549"/>
      <c r="EL26" s="549"/>
      <c r="EM26" s="549"/>
      <c r="EN26" s="549"/>
      <c r="EO26" s="549"/>
      <c r="EP26" s="549"/>
      <c r="EQ26" s="549"/>
      <c r="ER26" s="549"/>
      <c r="ES26" s="549"/>
      <c r="ET26" s="549"/>
      <c r="EU26" s="549"/>
      <c r="EV26" s="549"/>
      <c r="EW26" s="549"/>
      <c r="EX26" s="549"/>
      <c r="EY26" s="549"/>
      <c r="EZ26" s="549"/>
      <c r="FA26" s="549"/>
      <c r="FB26" s="549"/>
      <c r="FC26" s="549"/>
      <c r="FD26" s="549"/>
      <c r="FE26" s="549"/>
      <c r="FF26" s="549"/>
      <c r="FG26" s="549"/>
      <c r="FH26" s="549"/>
      <c r="FI26" s="549"/>
      <c r="FJ26" s="549"/>
      <c r="FK26" s="549"/>
      <c r="FL26" s="549"/>
      <c r="FM26" s="549"/>
      <c r="FN26" s="549"/>
      <c r="FO26" s="549"/>
      <c r="FP26" s="549"/>
      <c r="FQ26" s="549"/>
      <c r="FR26" s="549"/>
      <c r="FS26" s="549"/>
      <c r="FT26" s="549"/>
      <c r="FU26" s="549"/>
      <c r="FV26" s="549"/>
      <c r="FW26" s="549"/>
      <c r="FX26" s="549"/>
      <c r="FY26" s="549"/>
      <c r="FZ26" s="549"/>
      <c r="GA26" s="549"/>
      <c r="GB26" s="549"/>
      <c r="GC26" s="549"/>
      <c r="GD26" s="549"/>
      <c r="GE26" s="549"/>
      <c r="GF26" s="549"/>
      <c r="GG26" s="549"/>
      <c r="GH26" s="549"/>
      <c r="GI26" s="549"/>
      <c r="GJ26" s="549"/>
      <c r="GK26" s="549"/>
      <c r="GL26" s="549"/>
      <c r="GM26" s="549"/>
      <c r="GN26" s="549"/>
      <c r="GO26" s="549"/>
      <c r="GP26" s="549"/>
      <c r="GQ26" s="549"/>
      <c r="GR26" s="549"/>
      <c r="GS26" s="549"/>
      <c r="GT26" s="549"/>
      <c r="GU26" s="549"/>
      <c r="GV26" s="549"/>
      <c r="GW26" s="549"/>
      <c r="GX26" s="549"/>
      <c r="GY26" s="549"/>
      <c r="GZ26" s="549"/>
      <c r="HA26" s="549"/>
      <c r="HB26" s="549"/>
      <c r="HC26" s="549"/>
      <c r="HD26" s="549"/>
      <c r="HE26" s="549"/>
      <c r="HF26" s="549"/>
      <c r="HG26" s="549"/>
      <c r="HH26" s="549"/>
      <c r="HI26" s="549"/>
      <c r="HJ26" s="549"/>
      <c r="HK26" s="549"/>
      <c r="HL26" s="549"/>
      <c r="HM26" s="549"/>
      <c r="HN26" s="549"/>
      <c r="HO26" s="549"/>
      <c r="HP26" s="549"/>
      <c r="HQ26" s="549"/>
      <c r="HR26" s="549"/>
      <c r="HS26" s="549"/>
      <c r="HT26" s="549"/>
      <c r="HU26" s="549"/>
      <c r="HV26" s="549"/>
      <c r="HW26" s="549"/>
      <c r="HX26" s="549"/>
      <c r="HY26" s="549"/>
      <c r="HZ26" s="549"/>
      <c r="IA26" s="549"/>
      <c r="IB26" s="549"/>
      <c r="IC26" s="549"/>
      <c r="ID26" s="549"/>
      <c r="IE26" s="549"/>
      <c r="IF26" s="549"/>
      <c r="IG26" s="549"/>
      <c r="IH26" s="549"/>
      <c r="II26" s="549"/>
      <c r="IJ26" s="549"/>
      <c r="IK26" s="549"/>
      <c r="IL26" s="549"/>
      <c r="IM26" s="549"/>
      <c r="IN26" s="549"/>
      <c r="IO26" s="549"/>
      <c r="IP26" s="549"/>
      <c r="IQ26" s="549"/>
      <c r="IR26" s="549"/>
      <c r="IS26" s="549"/>
      <c r="IT26" s="549"/>
      <c r="IU26" s="549"/>
      <c r="IV26" s="549"/>
    </row>
    <row r="27" spans="1:256">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549"/>
      <c r="BT27" s="549"/>
      <c r="BU27" s="549"/>
      <c r="BV27" s="549"/>
      <c r="BW27" s="549"/>
      <c r="BX27" s="549"/>
      <c r="BY27" s="549"/>
      <c r="BZ27" s="549"/>
      <c r="CA27" s="549"/>
      <c r="CB27" s="549"/>
      <c r="CC27" s="549"/>
      <c r="CD27" s="549"/>
      <c r="CE27" s="549"/>
      <c r="CF27" s="549"/>
      <c r="CG27" s="549"/>
      <c r="CH27" s="549"/>
      <c r="CI27" s="549"/>
      <c r="CJ27" s="549"/>
      <c r="CK27" s="549"/>
      <c r="CL27" s="549"/>
      <c r="CM27" s="549"/>
      <c r="CN27" s="549"/>
      <c r="CO27" s="549"/>
      <c r="CP27" s="549"/>
      <c r="CQ27" s="549"/>
      <c r="CR27" s="549"/>
      <c r="CS27" s="549"/>
      <c r="CT27" s="549"/>
      <c r="CU27" s="549"/>
      <c r="CV27" s="549"/>
      <c r="CW27" s="549"/>
      <c r="CX27" s="549"/>
      <c r="CY27" s="549"/>
      <c r="CZ27" s="549"/>
      <c r="DA27" s="549"/>
      <c r="DB27" s="549"/>
      <c r="DC27" s="549"/>
      <c r="DD27" s="549"/>
      <c r="DE27" s="549"/>
      <c r="DF27" s="549"/>
      <c r="DG27" s="549"/>
      <c r="DH27" s="549"/>
      <c r="DI27" s="549"/>
      <c r="DJ27" s="549"/>
      <c r="DK27" s="549"/>
      <c r="DL27" s="549"/>
      <c r="DM27" s="549"/>
      <c r="DN27" s="549"/>
      <c r="DO27" s="549"/>
      <c r="DP27" s="549"/>
      <c r="DQ27" s="549"/>
      <c r="DR27" s="549"/>
      <c r="DS27" s="549"/>
      <c r="DT27" s="549"/>
      <c r="DU27" s="549"/>
      <c r="DV27" s="549"/>
      <c r="DW27" s="549"/>
      <c r="DX27" s="549"/>
      <c r="DY27" s="549"/>
      <c r="DZ27" s="549"/>
      <c r="EA27" s="549"/>
      <c r="EB27" s="549"/>
      <c r="EC27" s="549"/>
      <c r="ED27" s="549"/>
      <c r="EE27" s="549"/>
      <c r="EF27" s="549"/>
      <c r="EG27" s="549"/>
      <c r="EH27" s="549"/>
      <c r="EI27" s="549"/>
      <c r="EJ27" s="549"/>
      <c r="EK27" s="549"/>
      <c r="EL27" s="549"/>
      <c r="EM27" s="549"/>
      <c r="EN27" s="549"/>
      <c r="EO27" s="549"/>
      <c r="EP27" s="549"/>
      <c r="EQ27" s="549"/>
      <c r="ER27" s="549"/>
      <c r="ES27" s="549"/>
      <c r="ET27" s="549"/>
      <c r="EU27" s="549"/>
      <c r="EV27" s="549"/>
      <c r="EW27" s="549"/>
      <c r="EX27" s="549"/>
      <c r="EY27" s="549"/>
      <c r="EZ27" s="549"/>
      <c r="FA27" s="549"/>
      <c r="FB27" s="549"/>
      <c r="FC27" s="549"/>
      <c r="FD27" s="549"/>
      <c r="FE27" s="549"/>
      <c r="FF27" s="549"/>
      <c r="FG27" s="549"/>
      <c r="FH27" s="549"/>
      <c r="FI27" s="549"/>
      <c r="FJ27" s="549"/>
      <c r="FK27" s="549"/>
      <c r="FL27" s="549"/>
      <c r="FM27" s="549"/>
      <c r="FN27" s="549"/>
      <c r="FO27" s="549"/>
      <c r="FP27" s="549"/>
      <c r="FQ27" s="549"/>
      <c r="FR27" s="549"/>
      <c r="FS27" s="549"/>
      <c r="FT27" s="549"/>
      <c r="FU27" s="549"/>
      <c r="FV27" s="549"/>
      <c r="FW27" s="549"/>
      <c r="FX27" s="549"/>
      <c r="FY27" s="549"/>
      <c r="FZ27" s="549"/>
      <c r="GA27" s="549"/>
      <c r="GB27" s="549"/>
      <c r="GC27" s="549"/>
      <c r="GD27" s="549"/>
      <c r="GE27" s="549"/>
      <c r="GF27" s="549"/>
      <c r="GG27" s="549"/>
      <c r="GH27" s="549"/>
      <c r="GI27" s="549"/>
      <c r="GJ27" s="549"/>
      <c r="GK27" s="549"/>
      <c r="GL27" s="549"/>
      <c r="GM27" s="549"/>
      <c r="GN27" s="549"/>
      <c r="GO27" s="549"/>
      <c r="GP27" s="549"/>
      <c r="GQ27" s="549"/>
      <c r="GR27" s="549"/>
      <c r="GS27" s="549"/>
      <c r="GT27" s="549"/>
      <c r="GU27" s="549"/>
      <c r="GV27" s="549"/>
      <c r="GW27" s="549"/>
      <c r="GX27" s="549"/>
      <c r="GY27" s="549"/>
      <c r="GZ27" s="549"/>
      <c r="HA27" s="549"/>
      <c r="HB27" s="549"/>
      <c r="HC27" s="549"/>
      <c r="HD27" s="549"/>
      <c r="HE27" s="549"/>
      <c r="HF27" s="549"/>
      <c r="HG27" s="549"/>
      <c r="HH27" s="549"/>
      <c r="HI27" s="549"/>
      <c r="HJ27" s="549"/>
      <c r="HK27" s="549"/>
      <c r="HL27" s="549"/>
      <c r="HM27" s="549"/>
      <c r="HN27" s="549"/>
      <c r="HO27" s="549"/>
      <c r="HP27" s="549"/>
      <c r="HQ27" s="549"/>
      <c r="HR27" s="549"/>
      <c r="HS27" s="549"/>
      <c r="HT27" s="549"/>
      <c r="HU27" s="549"/>
      <c r="HV27" s="549"/>
      <c r="HW27" s="549"/>
      <c r="HX27" s="549"/>
      <c r="HY27" s="549"/>
      <c r="HZ27" s="549"/>
      <c r="IA27" s="549"/>
      <c r="IB27" s="549"/>
      <c r="IC27" s="549"/>
      <c r="ID27" s="549"/>
      <c r="IE27" s="549"/>
      <c r="IF27" s="549"/>
      <c r="IG27" s="549"/>
      <c r="IH27" s="549"/>
      <c r="II27" s="549"/>
      <c r="IJ27" s="549"/>
      <c r="IK27" s="549"/>
      <c r="IL27" s="549"/>
      <c r="IM27" s="549"/>
      <c r="IN27" s="549"/>
      <c r="IO27" s="549"/>
      <c r="IP27" s="549"/>
      <c r="IQ27" s="549"/>
      <c r="IR27" s="549"/>
      <c r="IS27" s="549"/>
      <c r="IT27" s="549"/>
      <c r="IU27" s="549"/>
      <c r="IV27" s="549"/>
    </row>
    <row r="30" spans="1:256">
      <c r="A30" s="549"/>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CT30" s="549"/>
      <c r="CU30" s="549"/>
      <c r="CV30" s="549"/>
      <c r="CW30" s="549"/>
      <c r="CX30" s="549"/>
      <c r="CY30" s="549"/>
      <c r="CZ30" s="549"/>
      <c r="DA30" s="549"/>
      <c r="DB30" s="549"/>
      <c r="DC30" s="549"/>
      <c r="DD30" s="549"/>
      <c r="DE30" s="549"/>
      <c r="DF30" s="549"/>
      <c r="DG30" s="549"/>
      <c r="DH30" s="549"/>
      <c r="DI30" s="549"/>
      <c r="DJ30" s="549"/>
      <c r="DK30" s="549"/>
      <c r="DL30" s="549"/>
      <c r="DM30" s="549"/>
      <c r="DN30" s="549"/>
      <c r="DO30" s="549"/>
      <c r="DP30" s="549"/>
      <c r="DQ30" s="549"/>
      <c r="DR30" s="549"/>
      <c r="DS30" s="549"/>
      <c r="DT30" s="549"/>
      <c r="DU30" s="549"/>
      <c r="DV30" s="549"/>
      <c r="DW30" s="549"/>
      <c r="DX30" s="549"/>
      <c r="DY30" s="549"/>
      <c r="DZ30" s="549"/>
      <c r="EA30" s="549"/>
      <c r="EB30" s="549"/>
      <c r="EC30" s="549"/>
      <c r="ED30" s="549"/>
      <c r="EE30" s="549"/>
      <c r="EF30" s="549"/>
      <c r="EG30" s="549"/>
      <c r="EH30" s="549"/>
      <c r="EI30" s="549"/>
      <c r="EJ30" s="549"/>
      <c r="EK30" s="549"/>
      <c r="EL30" s="549"/>
      <c r="EM30" s="549"/>
      <c r="EN30" s="549"/>
      <c r="EO30" s="549"/>
      <c r="EP30" s="549"/>
      <c r="EQ30" s="549"/>
      <c r="ER30" s="549"/>
      <c r="ES30" s="549"/>
      <c r="ET30" s="549"/>
      <c r="EU30" s="549"/>
      <c r="EV30" s="549"/>
      <c r="EW30" s="549"/>
      <c r="EX30" s="549"/>
      <c r="EY30" s="549"/>
      <c r="EZ30" s="549"/>
      <c r="FA30" s="549"/>
      <c r="FB30" s="549"/>
      <c r="FC30" s="549"/>
      <c r="FD30" s="549"/>
      <c r="FE30" s="549"/>
      <c r="FF30" s="549"/>
      <c r="FG30" s="549"/>
      <c r="FH30" s="549"/>
      <c r="FI30" s="549"/>
      <c r="FJ30" s="549"/>
      <c r="FK30" s="549"/>
      <c r="FL30" s="549"/>
      <c r="FM30" s="549"/>
      <c r="FN30" s="549"/>
      <c r="FO30" s="549"/>
      <c r="FP30" s="549"/>
      <c r="FQ30" s="549"/>
      <c r="FR30" s="549"/>
      <c r="FS30" s="549"/>
      <c r="FT30" s="549"/>
      <c r="FU30" s="549"/>
      <c r="FV30" s="549"/>
      <c r="FW30" s="549"/>
      <c r="FX30" s="549"/>
      <c r="FY30" s="549"/>
      <c r="FZ30" s="549"/>
      <c r="GA30" s="549"/>
      <c r="GB30" s="549"/>
      <c r="GC30" s="549"/>
      <c r="GD30" s="549"/>
      <c r="GE30" s="549"/>
      <c r="GF30" s="549"/>
      <c r="GG30" s="549"/>
      <c r="GH30" s="549"/>
      <c r="GI30" s="549"/>
      <c r="GJ30" s="549"/>
      <c r="GK30" s="549"/>
      <c r="GL30" s="549"/>
      <c r="GM30" s="549"/>
      <c r="GN30" s="549"/>
      <c r="GO30" s="549"/>
      <c r="GP30" s="549"/>
      <c r="GQ30" s="549"/>
      <c r="GR30" s="549"/>
      <c r="GS30" s="549"/>
      <c r="GT30" s="549"/>
      <c r="GU30" s="549"/>
      <c r="GV30" s="549"/>
      <c r="GW30" s="549"/>
      <c r="GX30" s="549"/>
      <c r="GY30" s="549"/>
      <c r="GZ30" s="549"/>
      <c r="HA30" s="549"/>
      <c r="HB30" s="549"/>
      <c r="HC30" s="549"/>
      <c r="HD30" s="549"/>
      <c r="HE30" s="549"/>
      <c r="HF30" s="549"/>
      <c r="HG30" s="549"/>
      <c r="HH30" s="549"/>
      <c r="HI30" s="549"/>
      <c r="HJ30" s="549"/>
      <c r="HK30" s="549"/>
      <c r="HL30" s="549"/>
      <c r="HM30" s="549"/>
      <c r="HN30" s="549"/>
      <c r="HO30" s="549"/>
      <c r="HP30" s="549"/>
      <c r="HQ30" s="549"/>
      <c r="HR30" s="549"/>
      <c r="HS30" s="549"/>
      <c r="HT30" s="549"/>
      <c r="HU30" s="549"/>
      <c r="HV30" s="549"/>
      <c r="HW30" s="549"/>
      <c r="HX30" s="549"/>
      <c r="HY30" s="549"/>
      <c r="HZ30" s="549"/>
      <c r="IA30" s="549"/>
      <c r="IB30" s="549"/>
      <c r="IC30" s="549"/>
      <c r="ID30" s="549"/>
      <c r="IE30" s="549"/>
      <c r="IF30" s="549"/>
      <c r="IG30" s="549"/>
      <c r="IH30" s="549"/>
      <c r="II30" s="549"/>
      <c r="IJ30" s="549"/>
      <c r="IK30" s="549"/>
      <c r="IL30" s="549"/>
      <c r="IM30" s="549"/>
      <c r="IN30" s="549"/>
      <c r="IO30" s="549"/>
      <c r="IP30" s="549"/>
      <c r="IQ30" s="549"/>
      <c r="IR30" s="549"/>
      <c r="IS30" s="549"/>
      <c r="IT30" s="549"/>
      <c r="IU30" s="549"/>
      <c r="IV30" s="549"/>
    </row>
    <row r="31" spans="1:256">
      <c r="A31" s="549"/>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c r="DC31" s="549"/>
      <c r="DD31" s="549"/>
      <c r="DE31" s="549"/>
      <c r="DF31" s="549"/>
      <c r="DG31" s="549"/>
      <c r="DH31" s="549"/>
      <c r="DI31" s="549"/>
      <c r="DJ31" s="549"/>
      <c r="DK31" s="549"/>
      <c r="DL31" s="549"/>
      <c r="DM31" s="549"/>
      <c r="DN31" s="549"/>
      <c r="DO31" s="549"/>
      <c r="DP31" s="549"/>
      <c r="DQ31" s="549"/>
      <c r="DR31" s="549"/>
      <c r="DS31" s="549"/>
      <c r="DT31" s="549"/>
      <c r="DU31" s="549"/>
      <c r="DV31" s="549"/>
      <c r="DW31" s="549"/>
      <c r="DX31" s="549"/>
      <c r="DY31" s="549"/>
      <c r="DZ31" s="549"/>
      <c r="EA31" s="549"/>
      <c r="EB31" s="549"/>
      <c r="EC31" s="549"/>
      <c r="ED31" s="549"/>
      <c r="EE31" s="549"/>
      <c r="EF31" s="549"/>
      <c r="EG31" s="549"/>
      <c r="EH31" s="549"/>
      <c r="EI31" s="549"/>
      <c r="EJ31" s="549"/>
      <c r="EK31" s="549"/>
      <c r="EL31" s="549"/>
      <c r="EM31" s="549"/>
      <c r="EN31" s="549"/>
      <c r="EO31" s="549"/>
      <c r="EP31" s="549"/>
      <c r="EQ31" s="549"/>
      <c r="ER31" s="549"/>
      <c r="ES31" s="549"/>
      <c r="ET31" s="549"/>
      <c r="EU31" s="549"/>
      <c r="EV31" s="549"/>
      <c r="EW31" s="549"/>
      <c r="EX31" s="549"/>
      <c r="EY31" s="549"/>
      <c r="EZ31" s="549"/>
      <c r="FA31" s="549"/>
      <c r="FB31" s="549"/>
      <c r="FC31" s="549"/>
      <c r="FD31" s="549"/>
      <c r="FE31" s="549"/>
      <c r="FF31" s="549"/>
      <c r="FG31" s="549"/>
      <c r="FH31" s="549"/>
      <c r="FI31" s="549"/>
      <c r="FJ31" s="549"/>
      <c r="FK31" s="549"/>
      <c r="FL31" s="549"/>
      <c r="FM31" s="549"/>
      <c r="FN31" s="549"/>
      <c r="FO31" s="549"/>
      <c r="FP31" s="549"/>
      <c r="FQ31" s="549"/>
      <c r="FR31" s="549"/>
      <c r="FS31" s="549"/>
      <c r="FT31" s="549"/>
      <c r="FU31" s="549"/>
      <c r="FV31" s="549"/>
      <c r="FW31" s="549"/>
      <c r="FX31" s="549"/>
      <c r="FY31" s="549"/>
      <c r="FZ31" s="549"/>
      <c r="GA31" s="549"/>
      <c r="GB31" s="549"/>
      <c r="GC31" s="549"/>
      <c r="GD31" s="549"/>
      <c r="GE31" s="549"/>
      <c r="GF31" s="549"/>
      <c r="GG31" s="549"/>
      <c r="GH31" s="549"/>
      <c r="GI31" s="549"/>
      <c r="GJ31" s="549"/>
      <c r="GK31" s="549"/>
      <c r="GL31" s="549"/>
      <c r="GM31" s="549"/>
      <c r="GN31" s="549"/>
      <c r="GO31" s="549"/>
      <c r="GP31" s="549"/>
      <c r="GQ31" s="549"/>
      <c r="GR31" s="549"/>
      <c r="GS31" s="549"/>
      <c r="GT31" s="549"/>
      <c r="GU31" s="549"/>
      <c r="GV31" s="549"/>
      <c r="GW31" s="549"/>
      <c r="GX31" s="549"/>
      <c r="GY31" s="549"/>
      <c r="GZ31" s="549"/>
      <c r="HA31" s="549"/>
      <c r="HB31" s="549"/>
      <c r="HC31" s="549"/>
      <c r="HD31" s="549"/>
      <c r="HE31" s="549"/>
      <c r="HF31" s="549"/>
      <c r="HG31" s="549"/>
      <c r="HH31" s="549"/>
      <c r="HI31" s="549"/>
      <c r="HJ31" s="549"/>
      <c r="HK31" s="549"/>
      <c r="HL31" s="549"/>
      <c r="HM31" s="549"/>
      <c r="HN31" s="549"/>
      <c r="HO31" s="549"/>
      <c r="HP31" s="549"/>
      <c r="HQ31" s="549"/>
      <c r="HR31" s="549"/>
      <c r="HS31" s="549"/>
      <c r="HT31" s="549"/>
      <c r="HU31" s="549"/>
      <c r="HV31" s="549"/>
      <c r="HW31" s="549"/>
      <c r="HX31" s="549"/>
      <c r="HY31" s="549"/>
      <c r="HZ31" s="549"/>
      <c r="IA31" s="549"/>
      <c r="IB31" s="549"/>
      <c r="IC31" s="549"/>
      <c r="ID31" s="549"/>
      <c r="IE31" s="549"/>
      <c r="IF31" s="549"/>
      <c r="IG31" s="549"/>
      <c r="IH31" s="549"/>
      <c r="II31" s="549"/>
      <c r="IJ31" s="549"/>
      <c r="IK31" s="549"/>
      <c r="IL31" s="549"/>
      <c r="IM31" s="549"/>
      <c r="IN31" s="549"/>
      <c r="IO31" s="549"/>
      <c r="IP31" s="549"/>
      <c r="IQ31" s="549"/>
      <c r="IR31" s="549"/>
      <c r="IS31" s="549"/>
      <c r="IT31" s="549"/>
      <c r="IU31" s="549"/>
      <c r="IV31" s="549"/>
    </row>
    <row r="32" spans="1:256">
      <c r="A32" s="549"/>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549"/>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49"/>
      <c r="DY32" s="549"/>
      <c r="DZ32" s="549"/>
      <c r="EA32" s="549"/>
      <c r="EB32" s="549"/>
      <c r="EC32" s="549"/>
      <c r="ED32" s="549"/>
      <c r="EE32" s="549"/>
      <c r="EF32" s="549"/>
      <c r="EG32" s="549"/>
      <c r="EH32" s="549"/>
      <c r="EI32" s="549"/>
      <c r="EJ32" s="549"/>
      <c r="EK32" s="549"/>
      <c r="EL32" s="549"/>
      <c r="EM32" s="549"/>
      <c r="EN32" s="549"/>
      <c r="EO32" s="549"/>
      <c r="EP32" s="549"/>
      <c r="EQ32" s="549"/>
      <c r="ER32" s="549"/>
      <c r="ES32" s="549"/>
      <c r="ET32" s="549"/>
      <c r="EU32" s="549"/>
      <c r="EV32" s="549"/>
      <c r="EW32" s="549"/>
      <c r="EX32" s="549"/>
      <c r="EY32" s="549"/>
      <c r="EZ32" s="549"/>
      <c r="FA32" s="549"/>
      <c r="FB32" s="549"/>
      <c r="FC32" s="549"/>
      <c r="FD32" s="549"/>
      <c r="FE32" s="549"/>
      <c r="FF32" s="549"/>
      <c r="FG32" s="549"/>
      <c r="FH32" s="549"/>
      <c r="FI32" s="549"/>
      <c r="FJ32" s="549"/>
      <c r="FK32" s="549"/>
      <c r="FL32" s="549"/>
      <c r="FM32" s="549"/>
      <c r="FN32" s="549"/>
      <c r="FO32" s="549"/>
      <c r="FP32" s="549"/>
      <c r="FQ32" s="549"/>
      <c r="FR32" s="549"/>
      <c r="FS32" s="549"/>
      <c r="FT32" s="549"/>
      <c r="FU32" s="549"/>
      <c r="FV32" s="549"/>
      <c r="FW32" s="549"/>
      <c r="FX32" s="549"/>
      <c r="FY32" s="549"/>
      <c r="FZ32" s="549"/>
      <c r="GA32" s="549"/>
      <c r="GB32" s="549"/>
      <c r="GC32" s="549"/>
      <c r="GD32" s="549"/>
      <c r="GE32" s="549"/>
      <c r="GF32" s="549"/>
      <c r="GG32" s="549"/>
      <c r="GH32" s="549"/>
      <c r="GI32" s="549"/>
      <c r="GJ32" s="549"/>
      <c r="GK32" s="549"/>
      <c r="GL32" s="549"/>
      <c r="GM32" s="549"/>
      <c r="GN32" s="549"/>
      <c r="GO32" s="549"/>
      <c r="GP32" s="549"/>
      <c r="GQ32" s="549"/>
      <c r="GR32" s="549"/>
      <c r="GS32" s="549"/>
      <c r="GT32" s="549"/>
      <c r="GU32" s="549"/>
      <c r="GV32" s="549"/>
      <c r="GW32" s="549"/>
      <c r="GX32" s="549"/>
      <c r="GY32" s="549"/>
      <c r="GZ32" s="549"/>
      <c r="HA32" s="549"/>
      <c r="HB32" s="549"/>
      <c r="HC32" s="549"/>
      <c r="HD32" s="549"/>
      <c r="HE32" s="549"/>
      <c r="HF32" s="549"/>
      <c r="HG32" s="549"/>
      <c r="HH32" s="549"/>
      <c r="HI32" s="549"/>
      <c r="HJ32" s="549"/>
      <c r="HK32" s="549"/>
      <c r="HL32" s="549"/>
      <c r="HM32" s="549"/>
      <c r="HN32" s="549"/>
      <c r="HO32" s="549"/>
      <c r="HP32" s="549"/>
      <c r="HQ32" s="549"/>
      <c r="HR32" s="549"/>
      <c r="HS32" s="549"/>
      <c r="HT32" s="549"/>
      <c r="HU32" s="549"/>
      <c r="HV32" s="549"/>
      <c r="HW32" s="549"/>
      <c r="HX32" s="549"/>
      <c r="HY32" s="549"/>
      <c r="HZ32" s="549"/>
      <c r="IA32" s="549"/>
      <c r="IB32" s="549"/>
      <c r="IC32" s="549"/>
      <c r="ID32" s="549"/>
      <c r="IE32" s="549"/>
      <c r="IF32" s="549"/>
      <c r="IG32" s="549"/>
      <c r="IH32" s="549"/>
      <c r="II32" s="549"/>
      <c r="IJ32" s="549"/>
      <c r="IK32" s="549"/>
      <c r="IL32" s="549"/>
      <c r="IM32" s="549"/>
      <c r="IN32" s="549"/>
      <c r="IO32" s="549"/>
      <c r="IP32" s="549"/>
      <c r="IQ32" s="549"/>
      <c r="IR32" s="549"/>
      <c r="IS32" s="549"/>
      <c r="IT32" s="549"/>
      <c r="IU32" s="549"/>
      <c r="IV32" s="549"/>
    </row>
    <row r="33" spans="1:256">
      <c r="A33" s="549"/>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49"/>
      <c r="CN33" s="549"/>
      <c r="CO33" s="549"/>
      <c r="CP33" s="549"/>
      <c r="CQ33" s="549"/>
      <c r="CR33" s="549"/>
      <c r="CS33" s="549"/>
      <c r="CT33" s="549"/>
      <c r="CU33" s="549"/>
      <c r="CV33" s="549"/>
      <c r="CW33" s="549"/>
      <c r="CX33" s="549"/>
      <c r="CY33" s="549"/>
      <c r="CZ33" s="549"/>
      <c r="DA33" s="549"/>
      <c r="DB33" s="549"/>
      <c r="DC33" s="549"/>
      <c r="DD33" s="549"/>
      <c r="DE33" s="549"/>
      <c r="DF33" s="549"/>
      <c r="DG33" s="549"/>
      <c r="DH33" s="549"/>
      <c r="DI33" s="549"/>
      <c r="DJ33" s="549"/>
      <c r="DK33" s="549"/>
      <c r="DL33" s="549"/>
      <c r="DM33" s="549"/>
      <c r="DN33" s="549"/>
      <c r="DO33" s="549"/>
      <c r="DP33" s="549"/>
      <c r="DQ33" s="549"/>
      <c r="DR33" s="549"/>
      <c r="DS33" s="549"/>
      <c r="DT33" s="549"/>
      <c r="DU33" s="549"/>
      <c r="DV33" s="549"/>
      <c r="DW33" s="549"/>
      <c r="DX33" s="549"/>
      <c r="DY33" s="549"/>
      <c r="DZ33" s="549"/>
      <c r="EA33" s="549"/>
      <c r="EB33" s="549"/>
      <c r="EC33" s="549"/>
      <c r="ED33" s="549"/>
      <c r="EE33" s="549"/>
      <c r="EF33" s="549"/>
      <c r="EG33" s="549"/>
      <c r="EH33" s="549"/>
      <c r="EI33" s="549"/>
      <c r="EJ33" s="549"/>
      <c r="EK33" s="549"/>
      <c r="EL33" s="549"/>
      <c r="EM33" s="549"/>
      <c r="EN33" s="549"/>
      <c r="EO33" s="549"/>
      <c r="EP33" s="549"/>
      <c r="EQ33" s="549"/>
      <c r="ER33" s="549"/>
      <c r="ES33" s="549"/>
      <c r="ET33" s="549"/>
      <c r="EU33" s="549"/>
      <c r="EV33" s="549"/>
      <c r="EW33" s="549"/>
      <c r="EX33" s="549"/>
      <c r="EY33" s="549"/>
      <c r="EZ33" s="549"/>
      <c r="FA33" s="549"/>
      <c r="FB33" s="549"/>
      <c r="FC33" s="549"/>
      <c r="FD33" s="549"/>
      <c r="FE33" s="549"/>
      <c r="FF33" s="549"/>
      <c r="FG33" s="549"/>
      <c r="FH33" s="549"/>
      <c r="FI33" s="549"/>
      <c r="FJ33" s="549"/>
      <c r="FK33" s="549"/>
      <c r="FL33" s="549"/>
      <c r="FM33" s="549"/>
      <c r="FN33" s="549"/>
      <c r="FO33" s="549"/>
      <c r="FP33" s="549"/>
      <c r="FQ33" s="549"/>
      <c r="FR33" s="549"/>
      <c r="FS33" s="549"/>
      <c r="FT33" s="549"/>
      <c r="FU33" s="549"/>
      <c r="FV33" s="549"/>
      <c r="FW33" s="549"/>
      <c r="FX33" s="549"/>
      <c r="FY33" s="549"/>
      <c r="FZ33" s="549"/>
      <c r="GA33" s="549"/>
      <c r="GB33" s="549"/>
      <c r="GC33" s="549"/>
      <c r="GD33" s="549"/>
      <c r="GE33" s="549"/>
      <c r="GF33" s="549"/>
      <c r="GG33" s="549"/>
      <c r="GH33" s="549"/>
      <c r="GI33" s="549"/>
      <c r="GJ33" s="549"/>
      <c r="GK33" s="549"/>
      <c r="GL33" s="549"/>
      <c r="GM33" s="549"/>
      <c r="GN33" s="549"/>
      <c r="GO33" s="549"/>
      <c r="GP33" s="549"/>
      <c r="GQ33" s="549"/>
      <c r="GR33" s="549"/>
      <c r="GS33" s="549"/>
      <c r="GT33" s="549"/>
      <c r="GU33" s="549"/>
      <c r="GV33" s="549"/>
      <c r="GW33" s="549"/>
      <c r="GX33" s="549"/>
      <c r="GY33" s="549"/>
      <c r="GZ33" s="549"/>
      <c r="HA33" s="549"/>
      <c r="HB33" s="549"/>
      <c r="HC33" s="549"/>
      <c r="HD33" s="549"/>
      <c r="HE33" s="549"/>
      <c r="HF33" s="549"/>
      <c r="HG33" s="549"/>
      <c r="HH33" s="549"/>
      <c r="HI33" s="549"/>
      <c r="HJ33" s="549"/>
      <c r="HK33" s="549"/>
      <c r="HL33" s="549"/>
      <c r="HM33" s="549"/>
      <c r="HN33" s="549"/>
      <c r="HO33" s="549"/>
      <c r="HP33" s="549"/>
      <c r="HQ33" s="549"/>
      <c r="HR33" s="549"/>
      <c r="HS33" s="549"/>
      <c r="HT33" s="549"/>
      <c r="HU33" s="549"/>
      <c r="HV33" s="549"/>
      <c r="HW33" s="549"/>
      <c r="HX33" s="549"/>
      <c r="HY33" s="549"/>
      <c r="HZ33" s="549"/>
      <c r="IA33" s="549"/>
      <c r="IB33" s="549"/>
      <c r="IC33" s="549"/>
      <c r="ID33" s="549"/>
      <c r="IE33" s="549"/>
      <c r="IF33" s="549"/>
      <c r="IG33" s="549"/>
      <c r="IH33" s="549"/>
      <c r="II33" s="549"/>
      <c r="IJ33" s="549"/>
      <c r="IK33" s="549"/>
      <c r="IL33" s="549"/>
      <c r="IM33" s="549"/>
      <c r="IN33" s="549"/>
      <c r="IO33" s="549"/>
      <c r="IP33" s="549"/>
      <c r="IQ33" s="549"/>
      <c r="IR33" s="549"/>
      <c r="IS33" s="549"/>
      <c r="IT33" s="549"/>
      <c r="IU33" s="549"/>
      <c r="IV33" s="549"/>
    </row>
    <row r="34" spans="1:256">
      <c r="A34" s="549"/>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549"/>
      <c r="CN34" s="549"/>
      <c r="CO34" s="549"/>
      <c r="CP34" s="549"/>
      <c r="CQ34" s="549"/>
      <c r="CR34" s="549"/>
      <c r="CS34" s="549"/>
      <c r="CT34" s="549"/>
      <c r="CU34" s="549"/>
      <c r="CV34" s="549"/>
      <c r="CW34" s="549"/>
      <c r="CX34" s="549"/>
      <c r="CY34" s="549"/>
      <c r="CZ34" s="549"/>
      <c r="DA34" s="549"/>
      <c r="DB34" s="549"/>
      <c r="DC34" s="549"/>
      <c r="DD34" s="549"/>
      <c r="DE34" s="549"/>
      <c r="DF34" s="549"/>
      <c r="DG34" s="549"/>
      <c r="DH34" s="549"/>
      <c r="DI34" s="549"/>
      <c r="DJ34" s="549"/>
      <c r="DK34" s="549"/>
      <c r="DL34" s="549"/>
      <c r="DM34" s="549"/>
      <c r="DN34" s="549"/>
      <c r="DO34" s="549"/>
      <c r="DP34" s="549"/>
      <c r="DQ34" s="549"/>
      <c r="DR34" s="549"/>
      <c r="DS34" s="549"/>
      <c r="DT34" s="549"/>
      <c r="DU34" s="549"/>
      <c r="DV34" s="549"/>
      <c r="DW34" s="549"/>
      <c r="DX34" s="549"/>
      <c r="DY34" s="549"/>
      <c r="DZ34" s="549"/>
      <c r="EA34" s="549"/>
      <c r="EB34" s="549"/>
      <c r="EC34" s="549"/>
      <c r="ED34" s="549"/>
      <c r="EE34" s="549"/>
      <c r="EF34" s="549"/>
      <c r="EG34" s="549"/>
      <c r="EH34" s="549"/>
      <c r="EI34" s="549"/>
      <c r="EJ34" s="549"/>
      <c r="EK34" s="549"/>
      <c r="EL34" s="549"/>
      <c r="EM34" s="549"/>
      <c r="EN34" s="549"/>
      <c r="EO34" s="549"/>
      <c r="EP34" s="549"/>
      <c r="EQ34" s="549"/>
      <c r="ER34" s="549"/>
      <c r="ES34" s="549"/>
      <c r="ET34" s="549"/>
      <c r="EU34" s="549"/>
      <c r="EV34" s="549"/>
      <c r="EW34" s="549"/>
      <c r="EX34" s="549"/>
      <c r="EY34" s="549"/>
      <c r="EZ34" s="549"/>
      <c r="FA34" s="549"/>
      <c r="FB34" s="549"/>
      <c r="FC34" s="549"/>
      <c r="FD34" s="549"/>
      <c r="FE34" s="549"/>
      <c r="FF34" s="549"/>
      <c r="FG34" s="549"/>
      <c r="FH34" s="549"/>
      <c r="FI34" s="549"/>
      <c r="FJ34" s="549"/>
      <c r="FK34" s="549"/>
      <c r="FL34" s="549"/>
      <c r="FM34" s="549"/>
      <c r="FN34" s="549"/>
      <c r="FO34" s="549"/>
      <c r="FP34" s="549"/>
      <c r="FQ34" s="549"/>
      <c r="FR34" s="549"/>
      <c r="FS34" s="549"/>
      <c r="FT34" s="549"/>
      <c r="FU34" s="549"/>
      <c r="FV34" s="549"/>
      <c r="FW34" s="549"/>
      <c r="FX34" s="549"/>
      <c r="FY34" s="549"/>
      <c r="FZ34" s="549"/>
      <c r="GA34" s="549"/>
      <c r="GB34" s="549"/>
      <c r="GC34" s="549"/>
      <c r="GD34" s="549"/>
      <c r="GE34" s="549"/>
      <c r="GF34" s="549"/>
      <c r="GG34" s="549"/>
      <c r="GH34" s="549"/>
      <c r="GI34" s="549"/>
      <c r="GJ34" s="549"/>
      <c r="GK34" s="549"/>
      <c r="GL34" s="549"/>
      <c r="GM34" s="549"/>
      <c r="GN34" s="549"/>
      <c r="GO34" s="549"/>
      <c r="GP34" s="549"/>
      <c r="GQ34" s="549"/>
      <c r="GR34" s="549"/>
      <c r="GS34" s="549"/>
      <c r="GT34" s="549"/>
      <c r="GU34" s="549"/>
      <c r="GV34" s="549"/>
      <c r="GW34" s="549"/>
      <c r="GX34" s="549"/>
      <c r="GY34" s="549"/>
      <c r="GZ34" s="549"/>
      <c r="HA34" s="549"/>
      <c r="HB34" s="549"/>
      <c r="HC34" s="549"/>
      <c r="HD34" s="549"/>
      <c r="HE34" s="549"/>
      <c r="HF34" s="549"/>
      <c r="HG34" s="549"/>
      <c r="HH34" s="549"/>
      <c r="HI34" s="549"/>
      <c r="HJ34" s="549"/>
      <c r="HK34" s="549"/>
      <c r="HL34" s="549"/>
      <c r="HM34" s="549"/>
      <c r="HN34" s="549"/>
      <c r="HO34" s="549"/>
      <c r="HP34" s="549"/>
      <c r="HQ34" s="549"/>
      <c r="HR34" s="549"/>
      <c r="HS34" s="549"/>
      <c r="HT34" s="549"/>
      <c r="HU34" s="549"/>
      <c r="HV34" s="549"/>
      <c r="HW34" s="549"/>
      <c r="HX34" s="549"/>
      <c r="HY34" s="549"/>
      <c r="HZ34" s="549"/>
      <c r="IA34" s="549"/>
      <c r="IB34" s="549"/>
      <c r="IC34" s="549"/>
      <c r="ID34" s="549"/>
      <c r="IE34" s="549"/>
      <c r="IF34" s="549"/>
      <c r="IG34" s="549"/>
      <c r="IH34" s="549"/>
      <c r="II34" s="549"/>
      <c r="IJ34" s="549"/>
      <c r="IK34" s="549"/>
      <c r="IL34" s="549"/>
      <c r="IM34" s="549"/>
      <c r="IN34" s="549"/>
      <c r="IO34" s="549"/>
      <c r="IP34" s="549"/>
      <c r="IQ34" s="549"/>
      <c r="IR34" s="549"/>
      <c r="IS34" s="549"/>
      <c r="IT34" s="549"/>
      <c r="IU34" s="549"/>
      <c r="IV34" s="549"/>
    </row>
    <row r="35" spans="1:256">
      <c r="A35" s="549"/>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49"/>
      <c r="CN35" s="549"/>
      <c r="CO35" s="549"/>
      <c r="CP35" s="549"/>
      <c r="CQ35" s="549"/>
      <c r="CR35" s="549"/>
      <c r="CS35" s="549"/>
      <c r="CT35" s="549"/>
      <c r="CU35" s="549"/>
      <c r="CV35" s="549"/>
      <c r="CW35" s="549"/>
      <c r="CX35" s="549"/>
      <c r="CY35" s="549"/>
      <c r="CZ35" s="549"/>
      <c r="DA35" s="549"/>
      <c r="DB35" s="549"/>
      <c r="DC35" s="549"/>
      <c r="DD35" s="549"/>
      <c r="DE35" s="549"/>
      <c r="DF35" s="549"/>
      <c r="DG35" s="549"/>
      <c r="DH35" s="549"/>
      <c r="DI35" s="549"/>
      <c r="DJ35" s="549"/>
      <c r="DK35" s="549"/>
      <c r="DL35" s="549"/>
      <c r="DM35" s="549"/>
      <c r="DN35" s="549"/>
      <c r="DO35" s="549"/>
      <c r="DP35" s="549"/>
      <c r="DQ35" s="549"/>
      <c r="DR35" s="549"/>
      <c r="DS35" s="549"/>
      <c r="DT35" s="549"/>
      <c r="DU35" s="549"/>
      <c r="DV35" s="549"/>
      <c r="DW35" s="549"/>
      <c r="DX35" s="549"/>
      <c r="DY35" s="549"/>
      <c r="DZ35" s="549"/>
      <c r="EA35" s="549"/>
      <c r="EB35" s="549"/>
      <c r="EC35" s="549"/>
      <c r="ED35" s="549"/>
      <c r="EE35" s="549"/>
      <c r="EF35" s="549"/>
      <c r="EG35" s="549"/>
      <c r="EH35" s="549"/>
      <c r="EI35" s="549"/>
      <c r="EJ35" s="549"/>
      <c r="EK35" s="549"/>
      <c r="EL35" s="549"/>
      <c r="EM35" s="549"/>
      <c r="EN35" s="549"/>
      <c r="EO35" s="549"/>
      <c r="EP35" s="549"/>
      <c r="EQ35" s="549"/>
      <c r="ER35" s="549"/>
      <c r="ES35" s="549"/>
      <c r="ET35" s="549"/>
      <c r="EU35" s="549"/>
      <c r="EV35" s="549"/>
      <c r="EW35" s="549"/>
      <c r="EX35" s="549"/>
      <c r="EY35" s="549"/>
      <c r="EZ35" s="549"/>
      <c r="FA35" s="549"/>
      <c r="FB35" s="549"/>
      <c r="FC35" s="549"/>
      <c r="FD35" s="549"/>
      <c r="FE35" s="549"/>
      <c r="FF35" s="549"/>
      <c r="FG35" s="549"/>
      <c r="FH35" s="549"/>
      <c r="FI35" s="549"/>
      <c r="FJ35" s="549"/>
      <c r="FK35" s="549"/>
      <c r="FL35" s="549"/>
      <c r="FM35" s="549"/>
      <c r="FN35" s="549"/>
      <c r="FO35" s="549"/>
      <c r="FP35" s="549"/>
      <c r="FQ35" s="549"/>
      <c r="FR35" s="549"/>
      <c r="FS35" s="549"/>
      <c r="FT35" s="549"/>
      <c r="FU35" s="549"/>
      <c r="FV35" s="549"/>
      <c r="FW35" s="549"/>
      <c r="FX35" s="549"/>
      <c r="FY35" s="549"/>
      <c r="FZ35" s="549"/>
      <c r="GA35" s="549"/>
      <c r="GB35" s="549"/>
      <c r="GC35" s="549"/>
      <c r="GD35" s="549"/>
      <c r="GE35" s="549"/>
      <c r="GF35" s="549"/>
      <c r="GG35" s="549"/>
      <c r="GH35" s="549"/>
      <c r="GI35" s="549"/>
      <c r="GJ35" s="549"/>
      <c r="GK35" s="549"/>
      <c r="GL35" s="549"/>
      <c r="GM35" s="549"/>
      <c r="GN35" s="549"/>
      <c r="GO35" s="549"/>
      <c r="GP35" s="549"/>
      <c r="GQ35" s="549"/>
      <c r="GR35" s="549"/>
      <c r="GS35" s="549"/>
      <c r="GT35" s="549"/>
      <c r="GU35" s="549"/>
      <c r="GV35" s="549"/>
      <c r="GW35" s="549"/>
      <c r="GX35" s="549"/>
      <c r="GY35" s="549"/>
      <c r="GZ35" s="549"/>
      <c r="HA35" s="549"/>
      <c r="HB35" s="549"/>
      <c r="HC35" s="549"/>
      <c r="HD35" s="549"/>
      <c r="HE35" s="549"/>
      <c r="HF35" s="549"/>
      <c r="HG35" s="549"/>
      <c r="HH35" s="549"/>
      <c r="HI35" s="549"/>
      <c r="HJ35" s="549"/>
      <c r="HK35" s="549"/>
      <c r="HL35" s="549"/>
      <c r="HM35" s="549"/>
      <c r="HN35" s="549"/>
      <c r="HO35" s="549"/>
      <c r="HP35" s="549"/>
      <c r="HQ35" s="549"/>
      <c r="HR35" s="549"/>
      <c r="HS35" s="549"/>
      <c r="HT35" s="549"/>
      <c r="HU35" s="549"/>
      <c r="HV35" s="549"/>
      <c r="HW35" s="549"/>
      <c r="HX35" s="549"/>
      <c r="HY35" s="549"/>
      <c r="HZ35" s="549"/>
      <c r="IA35" s="549"/>
      <c r="IB35" s="549"/>
      <c r="IC35" s="549"/>
      <c r="ID35" s="549"/>
      <c r="IE35" s="549"/>
      <c r="IF35" s="549"/>
      <c r="IG35" s="549"/>
      <c r="IH35" s="549"/>
      <c r="II35" s="549"/>
      <c r="IJ35" s="549"/>
      <c r="IK35" s="549"/>
      <c r="IL35" s="549"/>
      <c r="IM35" s="549"/>
      <c r="IN35" s="549"/>
      <c r="IO35" s="549"/>
      <c r="IP35" s="549"/>
      <c r="IQ35" s="549"/>
      <c r="IR35" s="549"/>
      <c r="IS35" s="549"/>
      <c r="IT35" s="549"/>
      <c r="IU35" s="549"/>
      <c r="IV35" s="549"/>
    </row>
  </sheetData>
  <mergeCells count="9">
    <mergeCell ref="B4:Z4"/>
    <mergeCell ref="B6:F6"/>
    <mergeCell ref="N6:Q6"/>
    <mergeCell ref="R6:Z6"/>
    <mergeCell ref="B7:F7"/>
    <mergeCell ref="G7:Z7"/>
    <mergeCell ref="B8:F8"/>
    <mergeCell ref="G8:P8"/>
    <mergeCell ref="Q8:Z8"/>
  </mergeCells>
  <phoneticPr fontId="15"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sheetPr>
    <pageSetUpPr fitToPage="1"/>
  </sheetPr>
  <dimension ref="A1:WWK47"/>
  <sheetViews>
    <sheetView workbookViewId="0">
      <selection activeCell="B1" sqref="B1:H1"/>
    </sheetView>
  </sheetViews>
  <sheetFormatPr defaultColWidth="8.68359375" defaultRowHeight="13.5"/>
  <cols>
    <col min="1" max="29" width="3.12890625" style="670" customWidth="1"/>
    <col min="30" max="30" width="9" style="670" customWidth="1"/>
    <col min="257" max="285" width="3.12890625" style="670" customWidth="1"/>
    <col min="513" max="541" width="3.12890625" style="670" customWidth="1"/>
    <col min="769" max="797" width="3.12890625" style="670" customWidth="1"/>
    <col min="1025" max="1053" width="3.12890625" style="670" customWidth="1"/>
    <col min="1281" max="1309" width="3.12890625" style="670" customWidth="1"/>
    <col min="1537" max="1565" width="3.12890625" style="670" customWidth="1"/>
    <col min="1793" max="1821" width="3.12890625" style="670" customWidth="1"/>
    <col min="2049" max="2077" width="3.12890625" style="670" customWidth="1"/>
    <col min="2305" max="2333" width="3.12890625" style="670" customWidth="1"/>
    <col min="2561" max="2589" width="3.12890625" style="670" customWidth="1"/>
    <col min="2817" max="2845" width="3.12890625" style="670" customWidth="1"/>
    <col min="3073" max="3101" width="3.12890625" style="670" customWidth="1"/>
    <col min="3329" max="3357" width="3.12890625" style="670" customWidth="1"/>
    <col min="3585" max="3613" width="3.12890625" style="670" customWidth="1"/>
    <col min="3841" max="3869" width="3.12890625" style="670" customWidth="1"/>
    <col min="4097" max="4125" width="3.12890625" style="670" customWidth="1"/>
    <col min="4353" max="4381" width="3.12890625" style="670" customWidth="1"/>
    <col min="4609" max="4637" width="3.12890625" style="670" customWidth="1"/>
    <col min="4865" max="4893" width="3.12890625" style="670" customWidth="1"/>
    <col min="5121" max="5149" width="3.12890625" style="670" customWidth="1"/>
    <col min="5377" max="5405" width="3.12890625" style="670" customWidth="1"/>
    <col min="5633" max="5661" width="3.12890625" style="670" customWidth="1"/>
    <col min="5889" max="5917" width="3.12890625" style="670" customWidth="1"/>
    <col min="6145" max="6173" width="3.12890625" style="670" customWidth="1"/>
    <col min="6401" max="6429" width="3.12890625" style="670" customWidth="1"/>
    <col min="6657" max="6685" width="3.12890625" style="670" customWidth="1"/>
    <col min="6913" max="6941" width="3.12890625" style="670" customWidth="1"/>
    <col min="7169" max="7197" width="3.12890625" style="670" customWidth="1"/>
    <col min="7425" max="7453" width="3.12890625" style="670" customWidth="1"/>
    <col min="7681" max="7709" width="3.12890625" style="670" customWidth="1"/>
    <col min="7937" max="7965" width="3.12890625" style="670" customWidth="1"/>
    <col min="8193" max="8221" width="3.12890625" style="670" customWidth="1"/>
    <col min="8449" max="8477" width="3.12890625" style="670" customWidth="1"/>
    <col min="8705" max="8733" width="3.12890625" style="670" customWidth="1"/>
    <col min="8961" max="8989" width="3.12890625" style="670" customWidth="1"/>
    <col min="9217" max="9245" width="3.12890625" style="670" customWidth="1"/>
    <col min="9473" max="9501" width="3.12890625" style="670" customWidth="1"/>
    <col min="9729" max="9757" width="3.12890625" style="670" customWidth="1"/>
    <col min="9985" max="10013" width="3.12890625" style="670" customWidth="1"/>
    <col min="10241" max="10269" width="3.12890625" style="670" customWidth="1"/>
    <col min="10497" max="10525" width="3.12890625" style="670" customWidth="1"/>
    <col min="10753" max="10781" width="3.12890625" style="670" customWidth="1"/>
    <col min="11009" max="11037" width="3.12890625" style="670" customWidth="1"/>
    <col min="11265" max="11293" width="3.12890625" style="670" customWidth="1"/>
    <col min="11521" max="11549" width="3.12890625" style="670" customWidth="1"/>
    <col min="11777" max="11805" width="3.12890625" style="670" customWidth="1"/>
    <col min="12033" max="12061" width="3.12890625" style="670" customWidth="1"/>
    <col min="12289" max="12317" width="3.12890625" style="670" customWidth="1"/>
    <col min="12545" max="12573" width="3.12890625" style="670" customWidth="1"/>
    <col min="12801" max="12829" width="3.12890625" style="670" customWidth="1"/>
    <col min="13057" max="13085" width="3.12890625" style="670" customWidth="1"/>
    <col min="13313" max="13341" width="3.12890625" style="670" customWidth="1"/>
    <col min="13569" max="13597" width="3.12890625" style="670" customWidth="1"/>
    <col min="13825" max="13853" width="3.12890625" style="670" customWidth="1"/>
    <col min="14081" max="14109" width="3.12890625" style="670" customWidth="1"/>
    <col min="14337" max="14365" width="3.12890625" style="670" customWidth="1"/>
    <col min="14593" max="14621" width="3.12890625" style="670" customWidth="1"/>
    <col min="14849" max="14877" width="3.12890625" style="670" customWidth="1"/>
    <col min="15105" max="15133" width="3.12890625" style="670" customWidth="1"/>
    <col min="15361" max="15389" width="3.12890625" style="670" customWidth="1"/>
    <col min="15617" max="15645" width="3.12890625" style="670" customWidth="1"/>
    <col min="15873" max="15901" width="3.12890625" style="670" customWidth="1"/>
    <col min="16129" max="16157" width="3.12890625" style="670" customWidth="1"/>
  </cols>
  <sheetData>
    <row r="1" spans="1:30" ht="19.399999999999999" customHeight="1">
      <c r="A1" s="1207"/>
      <c r="B1" s="1225" t="s">
        <v>2131</v>
      </c>
      <c r="C1" s="1225"/>
      <c r="D1" s="1225"/>
      <c r="E1" s="1225"/>
      <c r="F1" s="1225"/>
      <c r="G1" s="1225"/>
      <c r="H1" s="1225"/>
      <c r="I1" s="1263"/>
      <c r="J1" s="1263"/>
      <c r="K1" s="1263"/>
      <c r="L1" s="1263"/>
      <c r="M1" s="1263"/>
      <c r="N1" s="1263"/>
      <c r="O1" s="1263"/>
      <c r="P1" s="1263"/>
      <c r="Q1" s="1263"/>
      <c r="R1" s="1263"/>
      <c r="S1" s="1263"/>
      <c r="T1" s="1263"/>
      <c r="U1" s="1263"/>
      <c r="V1" s="1263"/>
      <c r="W1" s="1263"/>
      <c r="X1" s="1263"/>
      <c r="Y1" s="1263"/>
      <c r="Z1" s="1263"/>
      <c r="AA1" s="1263"/>
      <c r="AB1" s="1263"/>
      <c r="AC1" s="1263"/>
      <c r="AD1" s="1263"/>
    </row>
    <row r="2" spans="1:30" ht="24">
      <c r="A2" s="1207"/>
      <c r="B2" s="1207"/>
      <c r="C2" s="1207"/>
      <c r="D2" s="1207"/>
      <c r="E2" s="1242" t="s">
        <v>1502</v>
      </c>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row>
    <row r="3" spans="1:30" ht="17.25">
      <c r="B3" s="1226"/>
      <c r="C3" s="1226"/>
      <c r="D3" s="1226"/>
      <c r="E3" s="1243" t="s">
        <v>1954</v>
      </c>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row>
    <row r="4" spans="1:30" ht="17.25">
      <c r="B4" s="1226"/>
      <c r="C4" s="1226"/>
      <c r="D4" s="1226"/>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row>
    <row r="5" spans="1:30" ht="20.25" customHeight="1">
      <c r="A5" s="1208" t="s">
        <v>1306</v>
      </c>
      <c r="B5" s="1208"/>
      <c r="C5" s="1208"/>
      <c r="D5" s="1208"/>
      <c r="E5" s="1245" t="s">
        <v>2132</v>
      </c>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row>
    <row r="6" spans="1:30" ht="20.25" customHeight="1">
      <c r="A6" s="1209" t="s">
        <v>2133</v>
      </c>
      <c r="B6" s="1209"/>
      <c r="C6" s="1209"/>
      <c r="D6" s="1209"/>
      <c r="E6" s="1246" t="s">
        <v>1382</v>
      </c>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row>
    <row r="7" spans="1:30" ht="20.25" customHeight="1">
      <c r="A7" s="1209" t="s">
        <v>734</v>
      </c>
      <c r="B7" s="1209"/>
      <c r="C7" s="1209"/>
      <c r="D7" s="1209"/>
      <c r="E7" s="1247" t="s">
        <v>2124</v>
      </c>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row>
    <row r="8" spans="1:30" ht="20.25" customHeight="1">
      <c r="A8" s="1209" t="s">
        <v>2134</v>
      </c>
      <c r="B8" s="1209"/>
      <c r="C8" s="1209"/>
      <c r="D8" s="1209"/>
      <c r="E8" s="1248" t="s">
        <v>2027</v>
      </c>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row>
    <row r="9" spans="1:30" ht="15" customHeight="1">
      <c r="A9" s="1210"/>
      <c r="B9" s="1210"/>
      <c r="C9" s="1210"/>
      <c r="D9" s="1210"/>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row>
    <row r="10" spans="1:30" ht="15" customHeight="1">
      <c r="A10" s="1212" t="s">
        <v>773</v>
      </c>
      <c r="B10" s="1210"/>
      <c r="C10" s="1210"/>
      <c r="D10" s="1210"/>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row>
    <row r="11" spans="1:30" ht="15" customHeight="1">
      <c r="A11" s="1211"/>
      <c r="B11" s="1227"/>
      <c r="C11" s="1227"/>
      <c r="D11" s="1227"/>
      <c r="E11" s="1250"/>
      <c r="F11" s="1250"/>
      <c r="G11" s="1250"/>
      <c r="H11" s="1250"/>
      <c r="I11" s="1250"/>
      <c r="J11" s="1265"/>
      <c r="K11" s="1265"/>
      <c r="L11" s="1265"/>
      <c r="M11" s="1250"/>
      <c r="N11" s="1250"/>
      <c r="O11" s="1250"/>
      <c r="P11" s="1250"/>
      <c r="Q11" s="1250"/>
      <c r="R11" s="1250"/>
      <c r="S11" s="1250"/>
      <c r="T11" s="1250"/>
      <c r="U11" s="1250"/>
      <c r="V11" s="1250"/>
      <c r="W11" s="1250"/>
      <c r="X11" s="1250"/>
      <c r="Y11" s="1250"/>
      <c r="Z11" s="1250"/>
      <c r="AA11" s="1250"/>
      <c r="AB11" s="1250"/>
      <c r="AC11" s="1250"/>
      <c r="AD11" s="1277"/>
    </row>
    <row r="12" spans="1:30" ht="18" customHeight="1">
      <c r="A12" s="1213" t="s">
        <v>2136</v>
      </c>
      <c r="B12" s="1213"/>
      <c r="C12" s="1213"/>
      <c r="D12" s="1213"/>
      <c r="E12" s="1213"/>
      <c r="F12" s="1213"/>
      <c r="G12" s="1213"/>
      <c r="H12" s="1213"/>
      <c r="I12" s="1213"/>
      <c r="J12" s="1266"/>
      <c r="K12" s="1266"/>
      <c r="L12" s="1266"/>
      <c r="M12" s="1271" t="s">
        <v>487</v>
      </c>
      <c r="N12" s="1270"/>
      <c r="O12" s="1231" t="s">
        <v>263</v>
      </c>
      <c r="P12" s="1271" t="s">
        <v>1651</v>
      </c>
      <c r="Q12" s="743"/>
      <c r="R12" s="743"/>
      <c r="S12" s="1270"/>
      <c r="T12" s="1270"/>
      <c r="U12" s="1270"/>
      <c r="V12" s="1270"/>
      <c r="W12" s="1270"/>
      <c r="X12" s="1270"/>
      <c r="Y12" s="1270"/>
      <c r="Z12" s="1270"/>
      <c r="AA12" s="1270"/>
      <c r="AB12" s="1270"/>
      <c r="AC12" s="1270"/>
      <c r="AD12" s="1278"/>
    </row>
    <row r="13" spans="1:30" ht="15" customHeight="1">
      <c r="A13" s="1214"/>
      <c r="B13" s="1210"/>
      <c r="C13" s="1210"/>
      <c r="D13" s="1210"/>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79"/>
    </row>
    <row r="14" spans="1:30" ht="18" customHeight="1">
      <c r="A14" s="1213" t="s">
        <v>1388</v>
      </c>
      <c r="B14" s="1213"/>
      <c r="C14" s="1213"/>
      <c r="D14" s="1213"/>
      <c r="E14" s="1213"/>
      <c r="F14" s="1213"/>
      <c r="G14" s="1213"/>
      <c r="H14" s="1213"/>
      <c r="I14" s="1213"/>
      <c r="J14" s="1266"/>
      <c r="K14" s="1266"/>
      <c r="L14" s="1266"/>
      <c r="M14" s="1231" t="s">
        <v>16</v>
      </c>
      <c r="N14" s="1231"/>
      <c r="O14" s="1231" t="s">
        <v>263</v>
      </c>
      <c r="P14" s="1231" t="s">
        <v>2137</v>
      </c>
      <c r="Q14" s="743"/>
      <c r="R14" s="743"/>
      <c r="S14" s="743"/>
      <c r="T14" s="743"/>
      <c r="U14" s="743"/>
      <c r="V14" s="743"/>
      <c r="W14" s="743"/>
      <c r="X14" s="743"/>
      <c r="Y14" s="743"/>
      <c r="Z14" s="743"/>
      <c r="AA14" s="743"/>
      <c r="AB14" s="743"/>
      <c r="AC14" s="743"/>
      <c r="AD14" s="912"/>
    </row>
    <row r="15" spans="1:30" ht="15" customHeight="1">
      <c r="A15" s="1215"/>
      <c r="B15" s="743"/>
      <c r="C15" s="1231"/>
      <c r="D15" s="1231"/>
      <c r="E15" s="1231"/>
      <c r="F15" s="1231"/>
      <c r="G15" s="1231"/>
      <c r="H15" s="1231"/>
      <c r="I15" s="1231"/>
      <c r="J15" s="1231"/>
      <c r="K15" s="1231"/>
      <c r="L15" s="1231"/>
      <c r="M15" s="1231"/>
      <c r="N15" s="1231"/>
      <c r="O15" s="1231"/>
      <c r="P15" s="1231"/>
      <c r="Q15" s="743"/>
      <c r="R15" s="743"/>
      <c r="S15" s="743"/>
      <c r="T15" s="743"/>
      <c r="U15" s="743"/>
      <c r="V15" s="743"/>
      <c r="W15" s="743"/>
      <c r="X15" s="743"/>
      <c r="Y15" s="743"/>
      <c r="Z15" s="743"/>
      <c r="AA15" s="743"/>
      <c r="AB15" s="743"/>
      <c r="AC15" s="743"/>
      <c r="AD15" s="912"/>
    </row>
    <row r="16" spans="1:30" ht="18" customHeight="1">
      <c r="A16" s="1216" t="s">
        <v>2138</v>
      </c>
      <c r="B16" s="1216"/>
      <c r="C16" s="1216"/>
      <c r="D16" s="1216"/>
      <c r="E16" s="1216"/>
      <c r="F16" s="1216"/>
      <c r="G16" s="1216"/>
      <c r="H16" s="1216"/>
      <c r="I16" s="1216"/>
      <c r="J16" s="1267"/>
      <c r="K16" s="1267"/>
      <c r="L16" s="1267"/>
      <c r="M16" s="1231"/>
      <c r="N16" s="1231"/>
      <c r="O16" s="1231" t="s">
        <v>915</v>
      </c>
      <c r="P16" s="1231"/>
      <c r="Q16" s="1231"/>
      <c r="R16" s="1231"/>
      <c r="S16" s="1231"/>
      <c r="T16" s="743"/>
      <c r="U16" s="743"/>
      <c r="V16" s="743"/>
      <c r="W16" s="743"/>
      <c r="X16" s="743"/>
      <c r="Y16" s="743"/>
      <c r="Z16" s="743"/>
      <c r="AA16" s="743"/>
      <c r="AB16" s="743"/>
      <c r="AC16" s="743"/>
      <c r="AD16" s="912"/>
    </row>
    <row r="17" spans="1:30" ht="15" customHeight="1">
      <c r="A17" s="1216"/>
      <c r="B17" s="1228"/>
      <c r="C17" s="1228"/>
      <c r="D17" s="1228"/>
      <c r="E17" s="1228"/>
      <c r="F17" s="1228"/>
      <c r="G17" s="1228"/>
      <c r="H17" s="1228"/>
      <c r="I17" s="1228"/>
      <c r="J17" s="743"/>
      <c r="K17" s="743"/>
      <c r="L17" s="743"/>
      <c r="M17" s="1231"/>
      <c r="N17" s="1231"/>
      <c r="O17" s="1231"/>
      <c r="P17" s="1231"/>
      <c r="Q17" s="1231"/>
      <c r="R17" s="1231"/>
      <c r="S17" s="1231"/>
      <c r="T17" s="743"/>
      <c r="U17" s="743"/>
      <c r="V17" s="743"/>
      <c r="W17" s="743"/>
      <c r="X17" s="743"/>
      <c r="Y17" s="743"/>
      <c r="Z17" s="743"/>
      <c r="AA17" s="743"/>
      <c r="AB17" s="743"/>
      <c r="AC17" s="743"/>
      <c r="AD17" s="912"/>
    </row>
    <row r="18" spans="1:30">
      <c r="A18" s="1217"/>
      <c r="B18" s="1229" t="s">
        <v>404</v>
      </c>
      <c r="D18" s="1231"/>
      <c r="E18" s="1231"/>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row>
    <row r="19" spans="1:30">
      <c r="A19" s="1217"/>
      <c r="B19" s="743"/>
      <c r="C19" s="1231"/>
      <c r="D19" s="1231"/>
      <c r="E19" s="1231"/>
      <c r="F19" s="1253"/>
      <c r="G19" s="1253"/>
      <c r="H19" s="1253"/>
      <c r="I19" s="1253"/>
      <c r="J19" s="1231"/>
      <c r="K19" s="1231"/>
      <c r="L19" s="1231"/>
      <c r="M19" s="1231"/>
      <c r="N19" s="1231"/>
      <c r="O19" s="1231"/>
      <c r="P19" s="1231"/>
      <c r="Q19" s="743"/>
      <c r="R19" s="743"/>
      <c r="S19" s="743"/>
      <c r="T19" s="743"/>
      <c r="U19" s="743"/>
      <c r="V19" s="743"/>
      <c r="W19" s="743"/>
      <c r="X19" s="743"/>
      <c r="Y19" s="743"/>
      <c r="Z19" s="743"/>
      <c r="AA19" s="743"/>
      <c r="AB19" s="743"/>
      <c r="AC19" s="743"/>
      <c r="AD19" s="1280"/>
    </row>
    <row r="20" spans="1:30">
      <c r="A20" s="1218" t="s">
        <v>364</v>
      </c>
      <c r="B20" s="1230"/>
      <c r="C20" s="1230"/>
      <c r="D20" s="1230"/>
      <c r="E20" s="1251"/>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251"/>
      <c r="AB20" s="1251"/>
      <c r="AC20" s="1251"/>
      <c r="AD20" s="1281"/>
    </row>
    <row r="21" spans="1:30" ht="14.25">
      <c r="A21" s="1219"/>
      <c r="B21" s="1210"/>
      <c r="C21" s="1210"/>
      <c r="D21" s="1210"/>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79"/>
    </row>
    <row r="22" spans="1:30" ht="18" customHeight="1">
      <c r="A22" s="1217" t="s">
        <v>1908</v>
      </c>
      <c r="B22" s="1231"/>
      <c r="C22" s="1231"/>
      <c r="D22" s="1231"/>
      <c r="E22" s="899"/>
      <c r="F22" s="1254" t="s">
        <v>494</v>
      </c>
      <c r="G22" s="1254"/>
      <c r="H22" s="1254"/>
      <c r="I22" s="1254"/>
      <c r="J22" s="1254"/>
      <c r="K22" s="1231"/>
      <c r="L22" s="1231"/>
      <c r="M22" s="1231"/>
      <c r="N22" s="1231"/>
      <c r="O22" s="1231"/>
      <c r="P22" s="1231"/>
    </row>
    <row r="23" spans="1:30">
      <c r="A23" s="765"/>
      <c r="C23" s="1231"/>
      <c r="D23" s="1231"/>
      <c r="E23" s="1231"/>
      <c r="F23" s="1253"/>
      <c r="G23" s="1253"/>
      <c r="H23" s="1253"/>
      <c r="I23" s="1253"/>
      <c r="J23" s="1231"/>
      <c r="K23" s="1231"/>
      <c r="L23" s="1231"/>
      <c r="M23" s="1231"/>
      <c r="N23" s="1231"/>
      <c r="O23" s="1231"/>
      <c r="P23" s="1231"/>
    </row>
    <row r="24" spans="1:30" ht="14.25">
      <c r="A24" s="765"/>
      <c r="B24" s="743" t="s">
        <v>474</v>
      </c>
      <c r="J24" s="1253"/>
      <c r="K24" s="1270"/>
      <c r="L24" s="1270"/>
      <c r="M24" s="1231"/>
      <c r="N24" s="1228"/>
    </row>
    <row r="25" spans="1:30" ht="18" customHeight="1">
      <c r="A25" s="1217"/>
      <c r="B25" s="1232" t="s">
        <v>1026</v>
      </c>
      <c r="C25" s="1232"/>
      <c r="D25" s="1232"/>
      <c r="E25" s="1232"/>
      <c r="F25" s="1232"/>
      <c r="G25" s="1232"/>
      <c r="H25" s="1232"/>
      <c r="I25" s="1232"/>
      <c r="J25" s="1232"/>
      <c r="K25" s="1232"/>
      <c r="L25" s="1232"/>
      <c r="M25" s="1272" t="s">
        <v>2139</v>
      </c>
      <c r="N25" s="1272"/>
      <c r="O25" s="1272"/>
      <c r="P25" s="1272"/>
      <c r="Q25" s="1272"/>
      <c r="R25" s="1231"/>
    </row>
    <row r="26" spans="1:30" ht="18" customHeight="1">
      <c r="A26" s="1217"/>
      <c r="B26" s="1233" t="s">
        <v>1313</v>
      </c>
      <c r="C26" s="1233"/>
      <c r="D26" s="1233"/>
      <c r="E26" s="1233"/>
      <c r="F26" s="1255" t="s">
        <v>1341</v>
      </c>
      <c r="G26" s="1255"/>
      <c r="H26" s="1255"/>
      <c r="I26" s="1255"/>
      <c r="J26" s="1255"/>
      <c r="K26" s="1255"/>
      <c r="L26" s="1255"/>
      <c r="M26" s="1273" t="s">
        <v>1975</v>
      </c>
      <c r="N26" s="1273"/>
      <c r="O26" s="1273"/>
      <c r="P26" s="1273"/>
      <c r="Q26" s="1273"/>
      <c r="R26" s="1231"/>
    </row>
    <row r="27" spans="1:30" ht="18" customHeight="1">
      <c r="A27" s="1217"/>
      <c r="B27" s="1234" t="s">
        <v>2140</v>
      </c>
      <c r="C27" s="1234"/>
      <c r="D27" s="1234"/>
      <c r="E27" s="1234"/>
      <c r="F27" s="1256" t="s">
        <v>2141</v>
      </c>
      <c r="G27" s="1256"/>
      <c r="H27" s="1256"/>
      <c r="I27" s="1256"/>
      <c r="J27" s="1256"/>
      <c r="K27" s="1256"/>
      <c r="L27" s="1256"/>
      <c r="M27" s="1273"/>
      <c r="N27" s="1273"/>
      <c r="O27" s="1273"/>
      <c r="P27" s="1273"/>
      <c r="Q27" s="1273"/>
      <c r="R27" s="1231"/>
    </row>
    <row r="28" spans="1:30" ht="18" customHeight="1">
      <c r="A28" s="765"/>
      <c r="B28" s="1234" t="s">
        <v>203</v>
      </c>
      <c r="C28" s="1234"/>
      <c r="D28" s="1234"/>
      <c r="E28" s="1234"/>
      <c r="F28" s="1256" t="s">
        <v>398</v>
      </c>
      <c r="G28" s="1256"/>
      <c r="H28" s="1256"/>
      <c r="I28" s="1256"/>
      <c r="J28" s="1256"/>
      <c r="K28" s="1256"/>
      <c r="L28" s="1256"/>
      <c r="M28" s="1273"/>
      <c r="N28" s="1273"/>
      <c r="O28" s="1273"/>
      <c r="P28" s="1273"/>
      <c r="Q28" s="1273"/>
      <c r="R28" s="1231"/>
      <c r="S28" s="1275" t="s">
        <v>511</v>
      </c>
      <c r="T28" s="1226"/>
      <c r="U28" s="1275" t="s">
        <v>2141</v>
      </c>
      <c r="W28" s="1226" t="s">
        <v>984</v>
      </c>
      <c r="Y28" s="1274"/>
      <c r="Z28" s="1274"/>
      <c r="AA28" s="1274"/>
      <c r="AB28" s="743" t="s">
        <v>2142</v>
      </c>
    </row>
    <row r="29" spans="1:30" ht="18" customHeight="1">
      <c r="A29" s="765"/>
      <c r="B29" s="1234" t="s">
        <v>663</v>
      </c>
      <c r="C29" s="1234"/>
      <c r="D29" s="1234"/>
      <c r="E29" s="1234"/>
      <c r="F29" s="1257" t="s">
        <v>2143</v>
      </c>
      <c r="G29" s="1257"/>
      <c r="H29" s="1257"/>
      <c r="I29" s="1257"/>
      <c r="J29" s="1257"/>
      <c r="K29" s="1257"/>
      <c r="L29" s="1257"/>
      <c r="M29" s="1273"/>
      <c r="N29" s="1273"/>
      <c r="O29" s="1273"/>
      <c r="P29" s="1273"/>
      <c r="Q29" s="1273"/>
      <c r="R29" s="1270"/>
      <c r="T29" s="743"/>
      <c r="U29" s="743"/>
    </row>
    <row r="30" spans="1:30" ht="18" customHeight="1">
      <c r="A30" s="1217"/>
      <c r="B30" s="1234" t="s">
        <v>695</v>
      </c>
      <c r="C30" s="1234"/>
      <c r="D30" s="1234"/>
      <c r="E30" s="1234"/>
      <c r="F30" s="1256" t="s">
        <v>876</v>
      </c>
      <c r="G30" s="1256"/>
      <c r="H30" s="1256"/>
      <c r="I30" s="1256"/>
      <c r="J30" s="1256"/>
      <c r="K30" s="1256"/>
      <c r="L30" s="1256"/>
      <c r="M30" s="1273"/>
      <c r="N30" s="1273"/>
      <c r="O30" s="1273"/>
      <c r="P30" s="1273"/>
      <c r="Q30" s="1273"/>
    </row>
    <row r="31" spans="1:30" ht="18" customHeight="1">
      <c r="A31" s="1217"/>
      <c r="B31" s="1235" t="s">
        <v>2144</v>
      </c>
      <c r="C31" s="1235"/>
      <c r="D31" s="1235"/>
      <c r="E31" s="1235"/>
      <c r="F31" s="1258" t="s">
        <v>1692</v>
      </c>
      <c r="G31" s="1258"/>
      <c r="H31" s="1258"/>
      <c r="I31" s="1258"/>
      <c r="J31" s="1258"/>
      <c r="K31" s="1258"/>
      <c r="L31" s="1258"/>
      <c r="M31" s="1273"/>
      <c r="N31" s="1273"/>
      <c r="O31" s="1273"/>
      <c r="P31" s="1273"/>
      <c r="Q31" s="1273"/>
    </row>
    <row r="32" spans="1:30">
      <c r="A32" s="1217"/>
    </row>
    <row r="33" spans="1:30" ht="60.75" customHeight="1">
      <c r="A33" s="1220" t="s">
        <v>2145</v>
      </c>
      <c r="B33" s="1220"/>
      <c r="C33" s="1220"/>
      <c r="D33" s="1220"/>
      <c r="E33" s="1220"/>
      <c r="F33" s="1259" t="s">
        <v>1447</v>
      </c>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row>
    <row r="34" spans="1:30" ht="34.5" customHeight="1">
      <c r="A34" s="1221" t="s">
        <v>1756</v>
      </c>
      <c r="B34" s="1221"/>
      <c r="C34" s="1221"/>
      <c r="D34" s="1221"/>
      <c r="E34" s="1221"/>
      <c r="F34" s="1260" t="s">
        <v>1842</v>
      </c>
      <c r="G34" s="1260"/>
      <c r="H34" s="1260"/>
      <c r="I34" s="1260"/>
      <c r="J34" s="1260"/>
      <c r="K34" s="1260"/>
      <c r="L34" s="1260"/>
      <c r="M34" s="1260"/>
      <c r="N34" s="1260"/>
      <c r="O34" s="1260"/>
      <c r="P34" s="1260"/>
      <c r="Q34" s="1260"/>
      <c r="R34" s="1260"/>
      <c r="S34" s="1260"/>
      <c r="T34" s="1260"/>
      <c r="U34" s="1260"/>
      <c r="V34" s="1260"/>
      <c r="W34" s="1260"/>
      <c r="X34" s="1260"/>
      <c r="Y34" s="1260"/>
      <c r="Z34" s="1260"/>
      <c r="AA34" s="1260"/>
      <c r="AB34" s="1260"/>
      <c r="AC34" s="1260"/>
      <c r="AD34" s="1260"/>
    </row>
    <row r="35" spans="1:30">
      <c r="A35" s="743"/>
      <c r="B35" s="743"/>
      <c r="D35" s="1231"/>
      <c r="E35" s="1231"/>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row>
    <row r="36" spans="1:30" ht="15" customHeight="1">
      <c r="A36" s="1212" t="s">
        <v>2147</v>
      </c>
      <c r="B36" s="1210"/>
      <c r="C36" s="1210"/>
      <c r="D36" s="1210"/>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49"/>
    </row>
    <row r="37" spans="1:30">
      <c r="A37" s="1222"/>
      <c r="B37" s="991"/>
      <c r="C37" s="1237"/>
      <c r="D37" s="1237"/>
      <c r="E37" s="1237"/>
      <c r="F37" s="1261"/>
      <c r="G37" s="1261"/>
      <c r="H37" s="1261"/>
      <c r="I37" s="1261"/>
      <c r="J37" s="1237"/>
      <c r="K37" s="1237"/>
      <c r="L37" s="1237"/>
      <c r="M37" s="1237"/>
      <c r="N37" s="1237"/>
      <c r="O37" s="991"/>
      <c r="P37" s="1237"/>
      <c r="Q37" s="1237"/>
      <c r="R37" s="991"/>
      <c r="S37" s="991"/>
      <c r="T37" s="991"/>
      <c r="U37" s="1276"/>
      <c r="V37" s="991"/>
      <c r="W37" s="991"/>
      <c r="X37" s="991"/>
      <c r="Y37" s="991"/>
      <c r="Z37" s="991"/>
      <c r="AA37" s="991"/>
      <c r="AB37" s="991"/>
      <c r="AC37" s="991"/>
      <c r="AD37" s="917"/>
    </row>
    <row r="38" spans="1:30" ht="14.25">
      <c r="A38" s="1217"/>
      <c r="C38" s="1231"/>
      <c r="D38" s="1231"/>
      <c r="E38" s="1231"/>
      <c r="F38" s="1253"/>
      <c r="G38" s="1253"/>
      <c r="H38" s="1253"/>
      <c r="I38" s="1253"/>
      <c r="J38" s="1231"/>
      <c r="K38" s="1231"/>
      <c r="L38" s="1231"/>
      <c r="M38" s="1231"/>
      <c r="N38" s="1231"/>
      <c r="P38" s="1231"/>
      <c r="Q38" s="1231"/>
    </row>
    <row r="39" spans="1:30" ht="18" customHeight="1">
      <c r="A39" s="1216" t="s">
        <v>2138</v>
      </c>
      <c r="B39" s="1216"/>
      <c r="C39" s="1216"/>
      <c r="D39" s="1216"/>
      <c r="E39" s="1216"/>
      <c r="F39" s="1216"/>
      <c r="G39" s="1216"/>
      <c r="H39" s="1216"/>
      <c r="I39" s="1216"/>
      <c r="J39" s="1268"/>
      <c r="K39" s="1268"/>
      <c r="L39" s="1268"/>
      <c r="M39" s="1231"/>
      <c r="N39" s="1231" t="s">
        <v>2148</v>
      </c>
      <c r="P39" s="743" t="s">
        <v>2142</v>
      </c>
      <c r="Q39" s="743"/>
      <c r="R39" s="1274"/>
      <c r="S39" s="1274"/>
      <c r="T39" s="1274"/>
    </row>
    <row r="40" spans="1:30" ht="14.25">
      <c r="A40" s="1217"/>
      <c r="B40" s="743"/>
      <c r="C40" s="1231"/>
      <c r="D40" s="1231"/>
      <c r="E40" s="1231"/>
      <c r="F40" s="1253"/>
      <c r="G40" s="1253"/>
      <c r="H40" s="1253"/>
      <c r="I40" s="1253"/>
      <c r="J40" s="1231"/>
      <c r="K40" s="1231"/>
      <c r="L40" s="1231"/>
      <c r="M40" s="1231"/>
      <c r="N40" s="1231"/>
      <c r="O40" s="743"/>
      <c r="P40" s="1231"/>
      <c r="Q40" s="1231"/>
      <c r="R40" s="743"/>
      <c r="S40" s="743"/>
      <c r="T40" s="743"/>
      <c r="U40" s="743"/>
      <c r="V40" s="743"/>
      <c r="W40" s="743"/>
      <c r="X40" s="743"/>
      <c r="Y40" s="743"/>
      <c r="Z40" s="743"/>
      <c r="AA40" s="743"/>
      <c r="AB40" s="743"/>
      <c r="AC40" s="743"/>
      <c r="AD40" s="1280"/>
    </row>
    <row r="41" spans="1:30">
      <c r="A41" s="1223"/>
      <c r="B41" s="1236"/>
      <c r="C41" s="1238"/>
      <c r="D41" s="1238"/>
      <c r="E41" s="1238"/>
      <c r="F41" s="1262"/>
      <c r="G41" s="1262"/>
      <c r="H41" s="1262"/>
      <c r="I41" s="1264"/>
      <c r="J41" s="1269"/>
      <c r="K41" s="1269"/>
      <c r="L41" s="1238"/>
      <c r="M41" s="1238"/>
      <c r="N41" s="1238"/>
      <c r="O41" s="1238"/>
      <c r="P41" s="1238"/>
      <c r="Q41" s="1236"/>
      <c r="R41" s="1236"/>
      <c r="S41" s="1236"/>
      <c r="T41" s="1236"/>
      <c r="U41" s="1236"/>
      <c r="V41" s="1236"/>
      <c r="W41" s="1236"/>
      <c r="X41" s="1236"/>
      <c r="Y41" s="1236"/>
      <c r="Z41" s="1236"/>
      <c r="AA41" s="1236"/>
      <c r="AB41" s="1236"/>
      <c r="AC41" s="1236"/>
      <c r="AD41" s="1282"/>
    </row>
    <row r="42" spans="1:30">
      <c r="A42" s="743"/>
      <c r="C42" s="1231"/>
      <c r="D42" s="1231"/>
      <c r="E42" s="1231"/>
      <c r="F42" s="743"/>
      <c r="G42" s="743"/>
      <c r="H42" s="743"/>
      <c r="I42" s="1253"/>
      <c r="J42" s="1270"/>
      <c r="K42" s="1270"/>
      <c r="L42" s="1231"/>
      <c r="M42" s="1231"/>
      <c r="N42" s="1231"/>
      <c r="O42" s="1231"/>
      <c r="P42" s="1231"/>
    </row>
    <row r="43" spans="1:30" ht="18" customHeight="1">
      <c r="A43" s="1224" t="s">
        <v>458</v>
      </c>
      <c r="B43" s="1224"/>
      <c r="C43" s="743" t="s">
        <v>2149</v>
      </c>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row>
    <row r="44" spans="1:30" ht="68.25" customHeight="1">
      <c r="A44" s="754"/>
      <c r="C44" s="1239" t="s">
        <v>2150</v>
      </c>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row>
    <row r="45" spans="1:30">
      <c r="A45" s="754"/>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row>
    <row r="46" spans="1:30" ht="18" customHeight="1">
      <c r="A46" s="1224" t="s">
        <v>1375</v>
      </c>
      <c r="B46" s="1224"/>
      <c r="C46" s="743" t="s">
        <v>121</v>
      </c>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1"/>
    </row>
    <row r="47" spans="1:30" ht="64.5" customHeight="1">
      <c r="A47" s="754"/>
      <c r="C47" s="1239" t="s">
        <v>2122</v>
      </c>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row>
  </sheetData>
  <mergeCells count="46">
    <mergeCell ref="B1:H1"/>
    <mergeCell ref="A2:D2"/>
    <mergeCell ref="E2:AD2"/>
    <mergeCell ref="E3:AD3"/>
    <mergeCell ref="A5:D5"/>
    <mergeCell ref="E5:AD5"/>
    <mergeCell ref="A6:D6"/>
    <mergeCell ref="E6:AD6"/>
    <mergeCell ref="A7:D7"/>
    <mergeCell ref="E7:AD7"/>
    <mergeCell ref="A8:D8"/>
    <mergeCell ref="E8:AD8"/>
    <mergeCell ref="A12:I12"/>
    <mergeCell ref="J12:L12"/>
    <mergeCell ref="A14:I14"/>
    <mergeCell ref="J14:L14"/>
    <mergeCell ref="A16:I16"/>
    <mergeCell ref="J16:L16"/>
    <mergeCell ref="F22:J22"/>
    <mergeCell ref="B25:L25"/>
    <mergeCell ref="M25:Q25"/>
    <mergeCell ref="B26:E26"/>
    <mergeCell ref="F26:L26"/>
    <mergeCell ref="B27:E27"/>
    <mergeCell ref="F27:L27"/>
    <mergeCell ref="B28:E28"/>
    <mergeCell ref="F28:L28"/>
    <mergeCell ref="Y28:AA28"/>
    <mergeCell ref="B29:E29"/>
    <mergeCell ref="F29:L29"/>
    <mergeCell ref="B30:E30"/>
    <mergeCell ref="F30:L30"/>
    <mergeCell ref="B31:E31"/>
    <mergeCell ref="F31:L31"/>
    <mergeCell ref="A33:E33"/>
    <mergeCell ref="F33:AD33"/>
    <mergeCell ref="A34:E34"/>
    <mergeCell ref="F34:AD34"/>
    <mergeCell ref="A39:I39"/>
    <mergeCell ref="J39:L39"/>
    <mergeCell ref="R39:T39"/>
    <mergeCell ref="A43:B43"/>
    <mergeCell ref="C44:AD44"/>
    <mergeCell ref="A46:B46"/>
    <mergeCell ref="C47:AD47"/>
    <mergeCell ref="M26:Q31"/>
  </mergeCells>
  <phoneticPr fontId="15"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workbookViewId="0">
      <selection sqref="A1:AG1"/>
    </sheetView>
  </sheetViews>
  <sheetFormatPr defaultColWidth="9.00390625" defaultRowHeight="19.5"/>
  <cols>
    <col min="1" max="34" width="3.75" style="1283" customWidth="1"/>
    <col min="35" max="35" width="41.7578125" style="1283" hidden="1" customWidth="1"/>
    <col min="36" max="36" width="13.2578125" style="1283" hidden="1" customWidth="1"/>
    <col min="37" max="37" width="14.7578125" style="1283" customWidth="1"/>
    <col min="38" max="16384" width="9" style="1283" customWidth="1"/>
  </cols>
  <sheetData>
    <row r="1" spans="1:37" ht="17.350000000000001">
      <c r="A1" s="1284" t="s">
        <v>2151</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row>
    <row r="2" spans="1:37" ht="21.75" customHeight="1">
      <c r="AI2" s="1283" t="s">
        <v>2152</v>
      </c>
      <c r="AJ2" s="1331" t="str">
        <f>IF(G11="","",VLOOKUP(G11,AI3:AJ7,2,FALSE()))</f>
        <v/>
      </c>
    </row>
    <row r="3" spans="1:37" ht="26.25" customHeight="1">
      <c r="B3" s="1285" t="s">
        <v>1833</v>
      </c>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I3" s="1283" t="s">
        <v>12</v>
      </c>
      <c r="AJ3" s="1333">
        <v>1</v>
      </c>
    </row>
    <row r="4" spans="1:37" ht="26.25" customHeight="1">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I4" s="1283" t="s">
        <v>395</v>
      </c>
      <c r="AJ4" s="1333">
        <v>2</v>
      </c>
    </row>
    <row r="5" spans="1:37" ht="26.25" customHeight="1">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I5" s="1283" t="s">
        <v>223</v>
      </c>
      <c r="AJ5" s="1333">
        <v>3</v>
      </c>
    </row>
    <row r="6" spans="1:37" ht="26.25" customHeight="1">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I6" s="1283" t="s">
        <v>168</v>
      </c>
      <c r="AJ6" s="1333">
        <v>4</v>
      </c>
    </row>
    <row r="7" spans="1:37" ht="21.75" customHeight="1">
      <c r="AI7" s="1283" t="s">
        <v>1277</v>
      </c>
      <c r="AJ7" s="1333">
        <v>5</v>
      </c>
    </row>
    <row r="8" spans="1:37" ht="21.75" customHeight="1">
      <c r="B8" s="1286" t="s">
        <v>643</v>
      </c>
      <c r="AI8" s="1326" t="s">
        <v>519</v>
      </c>
      <c r="AJ8" s="1332" t="str">
        <f>IF(AND(COUNTIF(V11,"*")=1,OR(AJ2=1,AJ2=2,)),VLOOKUP(V11,AI9:AJ12,2,FALSE()),"")</f>
        <v/>
      </c>
    </row>
    <row r="9" spans="1:37" ht="21.75" customHeight="1">
      <c r="B9" s="1287" t="s">
        <v>196</v>
      </c>
      <c r="C9" s="1287"/>
      <c r="D9" s="1287"/>
      <c r="E9" s="1287"/>
      <c r="F9" s="1287"/>
      <c r="G9" s="1297"/>
      <c r="H9" s="1297"/>
      <c r="I9" s="1297"/>
      <c r="J9" s="1297"/>
      <c r="K9" s="1287" t="s">
        <v>245</v>
      </c>
      <c r="L9" s="1287"/>
      <c r="M9" s="1287"/>
      <c r="N9" s="1287"/>
      <c r="O9" s="1308"/>
      <c r="P9" s="1308"/>
      <c r="Q9" s="1308"/>
      <c r="R9" s="1308"/>
      <c r="S9" s="1308"/>
      <c r="T9" s="1308"/>
      <c r="U9" s="1308"/>
      <c r="V9" s="1308"/>
      <c r="W9" s="1308"/>
      <c r="X9" s="1308"/>
      <c r="Y9" s="1308"/>
      <c r="Z9" s="1308"/>
      <c r="AA9" s="1308"/>
      <c r="AB9" s="1308"/>
      <c r="AI9" s="1326" t="s">
        <v>2153</v>
      </c>
      <c r="AJ9" s="1333">
        <v>6</v>
      </c>
    </row>
    <row r="10" spans="1:37" ht="21.75" customHeight="1">
      <c r="B10" s="1287" t="s">
        <v>1326</v>
      </c>
      <c r="C10" s="1287"/>
      <c r="D10" s="1287"/>
      <c r="E10" s="1287"/>
      <c r="F10" s="1287"/>
      <c r="G10" s="1297"/>
      <c r="H10" s="1297"/>
      <c r="I10" s="1297"/>
      <c r="J10" s="1297"/>
      <c r="K10" s="1287" t="s">
        <v>2000</v>
      </c>
      <c r="L10" s="1287"/>
      <c r="M10" s="1287"/>
      <c r="N10" s="1287"/>
      <c r="O10" s="1297"/>
      <c r="P10" s="1297"/>
      <c r="Q10" s="1297"/>
      <c r="R10" s="1297"/>
      <c r="S10" s="1297"/>
      <c r="T10" s="1297"/>
      <c r="U10" s="1287" t="s">
        <v>2020</v>
      </c>
      <c r="V10" s="1287"/>
      <c r="W10" s="1287"/>
      <c r="X10" s="1287"/>
      <c r="Y10" s="1297"/>
      <c r="Z10" s="1297"/>
      <c r="AA10" s="1297"/>
      <c r="AB10" s="1297"/>
      <c r="AC10" s="1297"/>
      <c r="AD10" s="1297"/>
      <c r="AE10" s="1297"/>
      <c r="AF10" s="1297"/>
      <c r="AI10" s="1326" t="s">
        <v>34</v>
      </c>
      <c r="AJ10" s="1333">
        <v>7</v>
      </c>
    </row>
    <row r="11" spans="1:37" ht="21.75" customHeight="1">
      <c r="B11" s="1287" t="s">
        <v>736</v>
      </c>
      <c r="C11" s="1287"/>
      <c r="D11" s="1287"/>
      <c r="E11" s="1287"/>
      <c r="F11" s="1287"/>
      <c r="G11" s="1298"/>
      <c r="H11" s="1298"/>
      <c r="I11" s="1298"/>
      <c r="J11" s="1298"/>
      <c r="K11" s="1298"/>
      <c r="L11" s="1298"/>
      <c r="M11" s="1298"/>
      <c r="N11" s="1298"/>
      <c r="O11" s="1298"/>
      <c r="P11" s="1298"/>
      <c r="Q11" s="1298"/>
      <c r="R11" s="1287" t="s">
        <v>520</v>
      </c>
      <c r="S11" s="1287"/>
      <c r="T11" s="1287"/>
      <c r="U11" s="1287"/>
      <c r="V11" s="1298"/>
      <c r="W11" s="1298"/>
      <c r="X11" s="1298"/>
      <c r="Y11" s="1298"/>
      <c r="Z11" s="1298"/>
      <c r="AA11" s="1298"/>
      <c r="AB11" s="1298"/>
      <c r="AI11" s="1326" t="s">
        <v>1912</v>
      </c>
      <c r="AJ11" s="1333">
        <v>8</v>
      </c>
    </row>
    <row r="12" spans="1:37" ht="17.25" customHeight="1">
      <c r="B12" s="1288" t="s">
        <v>1972</v>
      </c>
      <c r="C12" s="1288"/>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I12" s="1327" t="s">
        <v>2154</v>
      </c>
      <c r="AJ12" s="1334">
        <v>9</v>
      </c>
    </row>
    <row r="13" spans="1:37" ht="17.25" customHeight="1">
      <c r="B13" s="1288"/>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I13" s="1326"/>
    </row>
    <row r="14" spans="1:37" ht="18" customHeight="1">
      <c r="AI14" s="1326"/>
    </row>
    <row r="15" spans="1:37" ht="21.75" customHeight="1">
      <c r="B15" s="1286" t="s">
        <v>795</v>
      </c>
      <c r="AI15" s="1326" t="s">
        <v>2156</v>
      </c>
    </row>
    <row r="16" spans="1:37" ht="21.75" customHeight="1">
      <c r="B16" s="1289" t="s">
        <v>2157</v>
      </c>
      <c r="C16" s="1289"/>
      <c r="D16" s="1289"/>
      <c r="E16" s="1289"/>
      <c r="F16" s="1289"/>
      <c r="G16" s="1289"/>
      <c r="H16" s="1289"/>
      <c r="I16" s="1289"/>
      <c r="J16" s="1289"/>
      <c r="K16" s="1289"/>
      <c r="L16" s="1304" t="s">
        <v>33</v>
      </c>
      <c r="M16" s="1304"/>
      <c r="N16" s="1306"/>
      <c r="O16" s="1306"/>
      <c r="P16" s="1309" t="s">
        <v>37</v>
      </c>
      <c r="Q16" s="1306"/>
      <c r="R16" s="1306"/>
      <c r="S16" s="1316" t="s">
        <v>45</v>
      </c>
      <c r="T16" s="1318"/>
      <c r="U16" s="1318"/>
      <c r="AD16" s="1318"/>
      <c r="AE16" s="1318"/>
      <c r="AI16" s="1328" t="str">
        <f>L16&amp;N16&amp;P16&amp;Q16&amp;S16&amp;"１日"</f>
        <v>令和年月１日</v>
      </c>
      <c r="AJ16" s="1335"/>
      <c r="AK16" s="1335"/>
    </row>
    <row r="17" spans="2:37" ht="21.75" customHeight="1">
      <c r="B17" s="1289" t="s">
        <v>2104</v>
      </c>
      <c r="C17" s="1289"/>
      <c r="D17" s="1289"/>
      <c r="E17" s="1289"/>
      <c r="F17" s="1289"/>
      <c r="G17" s="1289"/>
      <c r="H17" s="1289"/>
      <c r="I17" s="1289"/>
      <c r="J17" s="1289"/>
      <c r="K17" s="1289"/>
      <c r="L17" s="1289"/>
      <c r="M17" s="1289"/>
      <c r="N17" s="1289"/>
      <c r="O17" s="1289"/>
      <c r="P17" s="1310"/>
      <c r="Q17" s="1310"/>
      <c r="R17" s="1310"/>
      <c r="S17" s="1317" t="s">
        <v>494</v>
      </c>
      <c r="AI17" s="1326" t="s">
        <v>2158</v>
      </c>
      <c r="AJ17" s="1336" t="s">
        <v>449</v>
      </c>
    </row>
    <row r="18" spans="2:37" ht="21.75" customHeight="1">
      <c r="B18" s="1290" t="s">
        <v>1367</v>
      </c>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323"/>
      <c r="AA18" s="1323"/>
      <c r="AB18" s="1323"/>
      <c r="AC18" s="1325" t="s">
        <v>494</v>
      </c>
      <c r="AI18" s="1329" t="e">
        <f>(Z18-P17)/Z18</f>
        <v>#DIV/0!</v>
      </c>
      <c r="AJ18" s="1337" t="e">
        <f>AI18</f>
        <v>#DIV/0!</v>
      </c>
    </row>
    <row r="19" spans="2:37" ht="21.75" customHeight="1">
      <c r="B19" s="1291" t="s">
        <v>834</v>
      </c>
      <c r="C19" s="1291"/>
      <c r="D19" s="1291"/>
      <c r="E19" s="1291"/>
      <c r="F19" s="1291"/>
      <c r="G19" s="1291"/>
      <c r="H19" s="1299" t="str">
        <f>IF(P17="","",IF(AND(H20="否",ROUND(AI18,4)&gt;=0.05),"可","否"))</f>
        <v/>
      </c>
      <c r="I19" s="1299"/>
      <c r="J19" s="1299"/>
      <c r="N19" s="1307"/>
      <c r="O19" s="1307"/>
      <c r="P19" s="1307"/>
      <c r="Q19" s="1307"/>
      <c r="R19" s="1307"/>
      <c r="S19" s="1307"/>
      <c r="T19" s="1307"/>
      <c r="U19" s="1307"/>
      <c r="V19" s="1307"/>
      <c r="W19" s="1307"/>
      <c r="X19" s="1307"/>
      <c r="Y19" s="1307"/>
      <c r="Z19" s="1307"/>
      <c r="AA19" s="1307"/>
      <c r="AB19" s="1307"/>
      <c r="AC19" s="1307"/>
      <c r="AD19" s="1307"/>
      <c r="AE19" s="1307"/>
      <c r="AF19" s="1307"/>
      <c r="AI19" s="1330" t="s">
        <v>1837</v>
      </c>
      <c r="AJ19" s="1338" t="s">
        <v>362</v>
      </c>
    </row>
    <row r="20" spans="2:37" ht="21.75" customHeight="1">
      <c r="B20" s="1292" t="s">
        <v>2159</v>
      </c>
      <c r="C20" s="1292"/>
      <c r="D20" s="1292"/>
      <c r="E20" s="1292"/>
      <c r="F20" s="1292"/>
      <c r="G20" s="1292"/>
      <c r="H20" s="1300" t="str">
        <f>IF(N16="","",IF(AND(AI20="可",AJ20="可"),"可","否"))</f>
        <v/>
      </c>
      <c r="I20" s="1300"/>
      <c r="J20" s="1300"/>
      <c r="N20" s="1307"/>
      <c r="O20" s="1307"/>
      <c r="P20" s="1307"/>
      <c r="Q20" s="1307"/>
      <c r="R20" s="1307"/>
      <c r="S20" s="1307"/>
      <c r="T20" s="1307"/>
      <c r="U20" s="1307"/>
      <c r="V20" s="1307"/>
      <c r="W20" s="1307"/>
      <c r="X20" s="1307"/>
      <c r="Y20" s="1307"/>
      <c r="Z20" s="1307"/>
      <c r="AE20" s="1307"/>
      <c r="AF20" s="1307"/>
      <c r="AI20" s="1330" t="str">
        <f>IF(P17="","",IF(OR(AND(AJ8=7,P17&lt;=750),AND(AJ8=8,P17&lt;=900),AND(AJ8=9,P17&lt;=750)),"可","否"))</f>
        <v/>
      </c>
      <c r="AJ20" s="1339" t="str">
        <f>IF(AND(N16=3,OR(Q16=2,Q16=3)),"否","可")</f>
        <v>可</v>
      </c>
      <c r="AK20" s="1318"/>
    </row>
    <row r="21" spans="2:37" ht="20.25" customHeight="1">
      <c r="B21" s="1293" t="s">
        <v>428</v>
      </c>
      <c r="C21" s="1293"/>
      <c r="D21" s="1293"/>
      <c r="E21" s="1293"/>
      <c r="F21" s="1293"/>
      <c r="G21" s="1293"/>
      <c r="H21" s="1293"/>
      <c r="I21" s="1293"/>
      <c r="J21" s="1293"/>
      <c r="K21" s="1293"/>
      <c r="L21" s="1293"/>
      <c r="M21" s="1293"/>
      <c r="N21" s="1293"/>
      <c r="O21" s="1293"/>
      <c r="P21" s="1293"/>
      <c r="Q21" s="1293"/>
      <c r="R21" s="1293"/>
      <c r="S21" s="1293"/>
      <c r="T21" s="1293"/>
      <c r="U21" s="1293"/>
      <c r="V21" s="1293"/>
      <c r="W21" s="1293"/>
      <c r="X21" s="1293"/>
      <c r="Y21" s="1293"/>
      <c r="Z21" s="1293"/>
      <c r="AA21" s="1293"/>
      <c r="AB21" s="1293"/>
      <c r="AC21" s="1293"/>
      <c r="AD21" s="1293"/>
      <c r="AE21" s="1293"/>
      <c r="AF21" s="1293"/>
    </row>
    <row r="22" spans="2:37" ht="20.25" customHeight="1">
      <c r="B22" s="1293"/>
      <c r="C22" s="1293"/>
      <c r="D22" s="1293"/>
      <c r="E22" s="1293"/>
      <c r="F22" s="1293"/>
      <c r="G22" s="1293"/>
      <c r="H22" s="1293"/>
      <c r="I22" s="1293"/>
      <c r="J22" s="1293"/>
      <c r="K22" s="1293"/>
      <c r="L22" s="1293"/>
      <c r="M22" s="1293"/>
      <c r="N22" s="1293"/>
      <c r="O22" s="1293"/>
      <c r="P22" s="1293"/>
      <c r="Q22" s="1293"/>
      <c r="R22" s="1293"/>
      <c r="S22" s="1293"/>
      <c r="T22" s="1293"/>
      <c r="U22" s="1293"/>
      <c r="V22" s="1293"/>
      <c r="W22" s="1293"/>
      <c r="X22" s="1293"/>
      <c r="Y22" s="1293"/>
      <c r="Z22" s="1293"/>
      <c r="AA22" s="1293"/>
      <c r="AB22" s="1293"/>
      <c r="AC22" s="1293"/>
      <c r="AD22" s="1293"/>
      <c r="AE22" s="1293"/>
      <c r="AF22" s="1293"/>
    </row>
    <row r="23" spans="2:37" ht="20.25" customHeight="1">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row>
    <row r="24" spans="2:37" ht="20.25" customHeight="1">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row>
    <row r="25" spans="2:37" ht="20.25" customHeight="1">
      <c r="B25" s="1293"/>
      <c r="C25" s="1293"/>
      <c r="D25" s="1293"/>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row>
    <row r="26" spans="2:37" ht="20.25" customHeight="1">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row>
    <row r="27" spans="2:37" ht="20.25" customHeight="1">
      <c r="B27" s="1293"/>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3"/>
      <c r="AF27" s="1293"/>
    </row>
    <row r="28" spans="2:37" ht="20.25" customHeight="1">
      <c r="B28" s="1293"/>
      <c r="C28" s="1293"/>
      <c r="D28" s="1293"/>
      <c r="E28" s="1293"/>
      <c r="F28" s="1293"/>
      <c r="G28" s="1293"/>
      <c r="H28" s="1293"/>
      <c r="I28" s="1293"/>
      <c r="J28" s="1293"/>
      <c r="K28" s="1293"/>
      <c r="L28" s="1293"/>
      <c r="M28" s="1293"/>
      <c r="N28" s="1293"/>
      <c r="O28" s="1293"/>
      <c r="P28" s="1293"/>
      <c r="Q28" s="1293"/>
      <c r="R28" s="1293"/>
      <c r="S28" s="1293"/>
      <c r="T28" s="1293"/>
      <c r="U28" s="1293"/>
      <c r="V28" s="1293"/>
      <c r="W28" s="1293"/>
      <c r="X28" s="1293"/>
      <c r="Y28" s="1293"/>
      <c r="Z28" s="1293"/>
      <c r="AA28" s="1293"/>
      <c r="AB28" s="1293"/>
      <c r="AC28" s="1293"/>
      <c r="AD28" s="1293"/>
      <c r="AE28" s="1293"/>
      <c r="AF28" s="1293"/>
    </row>
    <row r="29" spans="2:37" ht="18" customHeight="1"/>
    <row r="30" spans="2:37" ht="21.75" customHeight="1">
      <c r="B30" s="1294" t="s">
        <v>2160</v>
      </c>
      <c r="C30" s="1294"/>
      <c r="D30" s="1294"/>
      <c r="E30" s="1294"/>
      <c r="F30" s="1294"/>
      <c r="G30" s="1294"/>
      <c r="H30" s="1294"/>
      <c r="I30" s="1294"/>
      <c r="K30" s="1301" t="s">
        <v>2161</v>
      </c>
    </row>
    <row r="31" spans="2:37" ht="21.75" customHeight="1">
      <c r="B31" s="1286" t="s">
        <v>94</v>
      </c>
    </row>
    <row r="32" spans="2:37" ht="21.75" customHeight="1">
      <c r="B32" s="1287"/>
      <c r="C32" s="1287"/>
      <c r="D32" s="1287"/>
      <c r="E32" s="1287"/>
      <c r="F32" s="1287"/>
      <c r="G32" s="1287"/>
      <c r="H32" s="1287"/>
      <c r="I32" s="1287"/>
      <c r="J32" s="1287"/>
      <c r="K32" s="1287"/>
      <c r="L32" s="1287" t="s">
        <v>682</v>
      </c>
      <c r="M32" s="1287"/>
      <c r="N32" s="1287"/>
      <c r="O32" s="1287"/>
      <c r="P32" s="1287"/>
      <c r="Q32" s="1311" t="s">
        <v>1596</v>
      </c>
      <c r="R32" s="1311"/>
      <c r="S32" s="1311"/>
      <c r="T32" s="1311"/>
      <c r="U32" s="1287" t="s">
        <v>2162</v>
      </c>
      <c r="V32" s="1287"/>
      <c r="W32" s="1287"/>
      <c r="X32" s="1287"/>
      <c r="Y32" s="1320"/>
      <c r="Z32" s="1320"/>
      <c r="AA32" s="1322" t="s">
        <v>1957</v>
      </c>
      <c r="AB32" s="1322"/>
      <c r="AC32" s="1322"/>
      <c r="AD32" s="1322"/>
      <c r="AH32" s="1318"/>
      <c r="AI32" s="1318"/>
      <c r="AJ32" s="1318"/>
      <c r="AK32" s="1318"/>
    </row>
    <row r="33" spans="2:37" ht="21.75" customHeight="1">
      <c r="B33" s="1287"/>
      <c r="C33" s="1287"/>
      <c r="D33" s="1287"/>
      <c r="E33" s="1287"/>
      <c r="F33" s="1287"/>
      <c r="G33" s="1287"/>
      <c r="H33" s="1287"/>
      <c r="I33" s="1287"/>
      <c r="J33" s="1287"/>
      <c r="K33" s="1287"/>
      <c r="L33" s="1287"/>
      <c r="M33" s="1287"/>
      <c r="N33" s="1287"/>
      <c r="O33" s="1287"/>
      <c r="P33" s="1287"/>
      <c r="Q33" s="1311"/>
      <c r="R33" s="1311"/>
      <c r="S33" s="1311"/>
      <c r="T33" s="1311"/>
      <c r="U33" s="1287"/>
      <c r="V33" s="1287"/>
      <c r="W33" s="1287"/>
      <c r="X33" s="1287"/>
      <c r="Y33" s="1320"/>
      <c r="Z33" s="1320"/>
      <c r="AA33" s="1322"/>
      <c r="AB33" s="1322"/>
      <c r="AC33" s="1322"/>
      <c r="AD33" s="1322"/>
      <c r="AH33" s="1318"/>
      <c r="AI33" s="1318"/>
      <c r="AJ33" s="1318"/>
      <c r="AK33" s="1318"/>
    </row>
    <row r="34" spans="2:37" ht="21.75" customHeight="1">
      <c r="B34" s="1289" t="s">
        <v>2157</v>
      </c>
      <c r="C34" s="1289"/>
      <c r="D34" s="1289"/>
      <c r="E34" s="1289"/>
      <c r="F34" s="1289"/>
      <c r="G34" s="1289"/>
      <c r="H34" s="1289"/>
      <c r="I34" s="1289"/>
      <c r="J34" s="1289"/>
      <c r="K34" s="1289"/>
      <c r="L34" s="1305" t="str">
        <f>IF(N16="","",EOMONTH(AI16,0))</f>
        <v/>
      </c>
      <c r="M34" s="1305"/>
      <c r="N34" s="1305"/>
      <c r="O34" s="1305"/>
      <c r="P34" s="1305"/>
      <c r="Q34" s="1312" t="str">
        <f>IF($P$17=0,"",$P$17)</f>
        <v/>
      </c>
      <c r="R34" s="1312"/>
      <c r="S34" s="1312"/>
      <c r="T34" s="1312"/>
      <c r="U34" s="1319" t="str">
        <f t="shared" ref="U34:U39" si="0">IF(Q34="","",ROUND(($Z$18-Q34)/$Z$18,4))</f>
        <v/>
      </c>
      <c r="V34" s="1319"/>
      <c r="W34" s="1319"/>
      <c r="X34" s="1319"/>
      <c r="Y34" s="1320"/>
      <c r="Z34" s="1320"/>
      <c r="AA34" s="1314"/>
      <c r="AB34" s="1314"/>
      <c r="AC34" s="1314"/>
      <c r="AD34" s="1314"/>
      <c r="AH34" s="1318"/>
      <c r="AI34" s="1318"/>
      <c r="AJ34" s="1318"/>
      <c r="AK34" s="1318"/>
    </row>
    <row r="35" spans="2:37" ht="21.75" customHeight="1">
      <c r="B35" s="1289" t="s">
        <v>1366</v>
      </c>
      <c r="C35" s="1289"/>
      <c r="D35" s="1289"/>
      <c r="E35" s="1289"/>
      <c r="F35" s="1289"/>
      <c r="G35" s="1289"/>
      <c r="H35" s="1289"/>
      <c r="I35" s="1289"/>
      <c r="J35" s="1289"/>
      <c r="K35" s="1289"/>
      <c r="L35" s="1305" t="str">
        <f t="shared" ref="L35:L41" si="1">IF($N$16="","",EOMONTH(L34,1))</f>
        <v/>
      </c>
      <c r="M35" s="1305"/>
      <c r="N35" s="1305"/>
      <c r="O35" s="1305"/>
      <c r="P35" s="1305"/>
      <c r="Q35" s="1313"/>
      <c r="R35" s="1313"/>
      <c r="S35" s="1313"/>
      <c r="T35" s="1313"/>
      <c r="U35" s="1319" t="str">
        <f t="shared" si="0"/>
        <v/>
      </c>
      <c r="V35" s="1319"/>
      <c r="W35" s="1319"/>
      <c r="X35" s="1319"/>
      <c r="Y35" s="1320"/>
      <c r="Z35" s="1320"/>
      <c r="AA35" s="1314"/>
      <c r="AB35" s="1314"/>
      <c r="AC35" s="1314"/>
      <c r="AD35" s="1314"/>
      <c r="AH35" s="1318"/>
      <c r="AI35" s="1318"/>
      <c r="AJ35" s="1318"/>
      <c r="AK35" s="1318"/>
    </row>
    <row r="36" spans="2:37" ht="21.75" customHeight="1">
      <c r="B36" s="1289" t="s">
        <v>1695</v>
      </c>
      <c r="C36" s="1289"/>
      <c r="D36" s="1289"/>
      <c r="E36" s="1289"/>
      <c r="F36" s="1289"/>
      <c r="G36" s="1289"/>
      <c r="H36" s="1289"/>
      <c r="I36" s="1289"/>
      <c r="J36" s="1289"/>
      <c r="K36" s="1289"/>
      <c r="L36" s="1305" t="str">
        <f t="shared" si="1"/>
        <v/>
      </c>
      <c r="M36" s="1305"/>
      <c r="N36" s="1305"/>
      <c r="O36" s="1305"/>
      <c r="P36" s="1305"/>
      <c r="Q36" s="1313"/>
      <c r="R36" s="1313"/>
      <c r="S36" s="1313"/>
      <c r="T36" s="1313"/>
      <c r="U36" s="1319" t="str">
        <f t="shared" si="0"/>
        <v/>
      </c>
      <c r="V36" s="1319"/>
      <c r="W36" s="1319"/>
      <c r="X36" s="1319"/>
      <c r="Y36" s="1320"/>
      <c r="Z36" s="1320"/>
      <c r="AA36" s="1300" t="str">
        <f t="shared" ref="AA36:AA41" si="2">IF(U34="","",IF(AND($H$19="可",U34&gt;=0.05),"可","否"))</f>
        <v/>
      </c>
      <c r="AB36" s="1300"/>
      <c r="AC36" s="1300"/>
      <c r="AD36" s="1300"/>
      <c r="AH36" s="1318"/>
      <c r="AI36" s="1318"/>
      <c r="AJ36" s="1318"/>
      <c r="AK36" s="1318"/>
    </row>
    <row r="37" spans="2:37" ht="21.75" customHeight="1">
      <c r="B37" s="1289" t="s">
        <v>970</v>
      </c>
      <c r="C37" s="1289"/>
      <c r="D37" s="1289"/>
      <c r="E37" s="1289"/>
      <c r="F37" s="1289"/>
      <c r="G37" s="1289"/>
      <c r="H37" s="1289"/>
      <c r="I37" s="1289"/>
      <c r="J37" s="1289"/>
      <c r="K37" s="1289"/>
      <c r="L37" s="1305" t="str">
        <f t="shared" si="1"/>
        <v/>
      </c>
      <c r="M37" s="1305"/>
      <c r="N37" s="1305"/>
      <c r="O37" s="1305"/>
      <c r="P37" s="1305"/>
      <c r="Q37" s="1313"/>
      <c r="R37" s="1313"/>
      <c r="S37" s="1313"/>
      <c r="T37" s="1313"/>
      <c r="U37" s="1319" t="str">
        <f t="shared" si="0"/>
        <v/>
      </c>
      <c r="V37" s="1319"/>
      <c r="W37" s="1319"/>
      <c r="X37" s="1319"/>
      <c r="Y37" s="1320"/>
      <c r="Z37" s="1320"/>
      <c r="AA37" s="1300" t="str">
        <f t="shared" si="2"/>
        <v/>
      </c>
      <c r="AB37" s="1300"/>
      <c r="AC37" s="1300"/>
      <c r="AD37" s="1300"/>
      <c r="AH37" s="1318"/>
      <c r="AI37" s="1318"/>
      <c r="AJ37" s="1318"/>
      <c r="AK37" s="1318"/>
    </row>
    <row r="38" spans="2:37" ht="21.75" customHeight="1">
      <c r="B38" s="1289" t="s">
        <v>1275</v>
      </c>
      <c r="C38" s="1289"/>
      <c r="D38" s="1289"/>
      <c r="E38" s="1289"/>
      <c r="F38" s="1289"/>
      <c r="G38" s="1289"/>
      <c r="H38" s="1289"/>
      <c r="I38" s="1289"/>
      <c r="J38" s="1289"/>
      <c r="K38" s="1289"/>
      <c r="L38" s="1305" t="str">
        <f t="shared" si="1"/>
        <v/>
      </c>
      <c r="M38" s="1305"/>
      <c r="N38" s="1305"/>
      <c r="O38" s="1305"/>
      <c r="P38" s="1305"/>
      <c r="Q38" s="1313"/>
      <c r="R38" s="1313"/>
      <c r="S38" s="1313"/>
      <c r="T38" s="1313"/>
      <c r="U38" s="1319" t="str">
        <f t="shared" si="0"/>
        <v/>
      </c>
      <c r="V38" s="1319"/>
      <c r="W38" s="1319"/>
      <c r="X38" s="1319"/>
      <c r="Y38" s="1321" t="s">
        <v>1015</v>
      </c>
      <c r="Z38" s="1321"/>
      <c r="AA38" s="1300" t="str">
        <f t="shared" si="2"/>
        <v/>
      </c>
      <c r="AB38" s="1300"/>
      <c r="AC38" s="1300"/>
      <c r="AD38" s="1300"/>
      <c r="AH38" s="1318"/>
      <c r="AI38" s="1318"/>
      <c r="AJ38" s="1318"/>
      <c r="AK38" s="1318"/>
    </row>
    <row r="39" spans="2:37" ht="21.75" customHeight="1">
      <c r="B39" s="1289" t="s">
        <v>2163</v>
      </c>
      <c r="C39" s="1289"/>
      <c r="D39" s="1289"/>
      <c r="E39" s="1289"/>
      <c r="F39" s="1289"/>
      <c r="G39" s="1289"/>
      <c r="H39" s="1289"/>
      <c r="I39" s="1289"/>
      <c r="J39" s="1289"/>
      <c r="K39" s="1289"/>
      <c r="L39" s="1305" t="str">
        <f t="shared" si="1"/>
        <v/>
      </c>
      <c r="M39" s="1305"/>
      <c r="N39" s="1305"/>
      <c r="O39" s="1305"/>
      <c r="P39" s="1305"/>
      <c r="Q39" s="1313"/>
      <c r="R39" s="1313"/>
      <c r="S39" s="1313"/>
      <c r="T39" s="1313"/>
      <c r="U39" s="1319" t="str">
        <f t="shared" si="0"/>
        <v/>
      </c>
      <c r="V39" s="1319"/>
      <c r="W39" s="1319"/>
      <c r="X39" s="1319"/>
      <c r="Y39" s="1321"/>
      <c r="Z39" s="1321"/>
      <c r="AA39" s="1324" t="str">
        <f t="shared" si="2"/>
        <v/>
      </c>
      <c r="AB39" s="1324"/>
      <c r="AC39" s="1324"/>
      <c r="AD39" s="1324"/>
      <c r="AH39" s="1318"/>
      <c r="AI39" s="1318"/>
      <c r="AJ39" s="1318"/>
      <c r="AK39" s="1318"/>
    </row>
    <row r="40" spans="2:37" ht="21.75" customHeight="1">
      <c r="B40" s="1289"/>
      <c r="C40" s="1289"/>
      <c r="D40" s="1289"/>
      <c r="E40" s="1289"/>
      <c r="F40" s="1289"/>
      <c r="G40" s="1289"/>
      <c r="H40" s="1289"/>
      <c r="I40" s="1289"/>
      <c r="J40" s="1289"/>
      <c r="K40" s="1289"/>
      <c r="L40" s="1305" t="str">
        <f t="shared" si="1"/>
        <v/>
      </c>
      <c r="M40" s="1305"/>
      <c r="N40" s="1305"/>
      <c r="O40" s="1305"/>
      <c r="P40" s="1305"/>
      <c r="Q40" s="1314"/>
      <c r="R40" s="1314"/>
      <c r="S40" s="1314"/>
      <c r="T40" s="1314"/>
      <c r="U40" s="1314"/>
      <c r="V40" s="1314"/>
      <c r="W40" s="1314"/>
      <c r="X40" s="1314"/>
      <c r="Y40" s="1321"/>
      <c r="Z40" s="1321"/>
      <c r="AA40" s="1300" t="str">
        <f t="shared" si="2"/>
        <v/>
      </c>
      <c r="AB40" s="1300"/>
      <c r="AC40" s="1300"/>
      <c r="AD40" s="1300"/>
      <c r="AH40" s="1318"/>
      <c r="AI40" s="1318"/>
      <c r="AJ40" s="1318"/>
      <c r="AK40" s="1318"/>
    </row>
    <row r="41" spans="2:37" ht="21.75" customHeight="1">
      <c r="B41" s="1289" t="s">
        <v>2164</v>
      </c>
      <c r="C41" s="1289"/>
      <c r="D41" s="1289"/>
      <c r="E41" s="1289"/>
      <c r="F41" s="1289"/>
      <c r="G41" s="1289"/>
      <c r="H41" s="1289"/>
      <c r="I41" s="1289"/>
      <c r="J41" s="1289"/>
      <c r="K41" s="1289"/>
      <c r="L41" s="1305" t="str">
        <f t="shared" si="1"/>
        <v/>
      </c>
      <c r="M41" s="1305"/>
      <c r="N41" s="1305"/>
      <c r="O41" s="1305"/>
      <c r="P41" s="1305"/>
      <c r="Q41" s="1315"/>
      <c r="R41" s="1315"/>
      <c r="S41" s="1315"/>
      <c r="T41" s="1315"/>
      <c r="U41" s="1315"/>
      <c r="V41" s="1315"/>
      <c r="W41" s="1315"/>
      <c r="X41" s="1315"/>
      <c r="Y41" s="1321"/>
      <c r="Z41" s="1321"/>
      <c r="AA41" s="1300" t="str">
        <f t="shared" si="2"/>
        <v/>
      </c>
      <c r="AB41" s="1300"/>
      <c r="AC41" s="1300"/>
      <c r="AD41" s="1300"/>
      <c r="AH41" s="1318"/>
      <c r="AI41" s="1318"/>
      <c r="AJ41" s="1318"/>
      <c r="AK41" s="1318"/>
    </row>
    <row r="42" spans="2:37" ht="19.5" customHeight="1">
      <c r="B42" s="1295" t="s">
        <v>2165</v>
      </c>
      <c r="C42" s="1295"/>
      <c r="D42" s="1295"/>
      <c r="E42" s="1295"/>
      <c r="F42" s="1295"/>
      <c r="G42" s="1295"/>
      <c r="H42" s="1295"/>
      <c r="I42" s="1295"/>
      <c r="J42" s="1295"/>
      <c r="K42" s="1295"/>
      <c r="L42" s="1295"/>
      <c r="M42" s="1295"/>
      <c r="N42" s="1295"/>
      <c r="O42" s="1295"/>
      <c r="P42" s="1295"/>
      <c r="Q42" s="1295"/>
      <c r="R42" s="1295"/>
      <c r="S42" s="1295"/>
      <c r="T42" s="1295"/>
      <c r="U42" s="1295"/>
      <c r="V42" s="1295"/>
      <c r="W42" s="1295"/>
      <c r="X42" s="1295"/>
      <c r="Y42" s="1295"/>
      <c r="Z42" s="1295"/>
      <c r="AA42" s="1295"/>
      <c r="AB42" s="1295"/>
      <c r="AC42" s="1295"/>
      <c r="AD42" s="1295"/>
      <c r="AE42" s="1295"/>
      <c r="AF42" s="1295"/>
    </row>
    <row r="43" spans="2:37" ht="19.5" customHeight="1">
      <c r="B43" s="1295"/>
      <c r="C43" s="1295"/>
      <c r="D43" s="1295"/>
      <c r="E43" s="1295"/>
      <c r="F43" s="1295"/>
      <c r="G43" s="1295"/>
      <c r="H43" s="1295"/>
      <c r="I43" s="1295"/>
      <c r="J43" s="1295"/>
      <c r="K43" s="1295"/>
      <c r="L43" s="1295"/>
      <c r="M43" s="1295"/>
      <c r="N43" s="1295"/>
      <c r="O43" s="1295"/>
      <c r="P43" s="1295"/>
      <c r="Q43" s="1295"/>
      <c r="R43" s="1295"/>
      <c r="S43" s="1295"/>
      <c r="T43" s="1295"/>
      <c r="U43" s="1295"/>
      <c r="V43" s="1295"/>
      <c r="W43" s="1295"/>
      <c r="X43" s="1295"/>
      <c r="Y43" s="1295"/>
      <c r="Z43" s="1295"/>
      <c r="AA43" s="1295"/>
      <c r="AB43" s="1295"/>
      <c r="AC43" s="1295"/>
      <c r="AD43" s="1295"/>
      <c r="AE43" s="1295"/>
      <c r="AF43" s="1295"/>
    </row>
    <row r="44" spans="2:37" ht="19.5" customHeight="1">
      <c r="B44" s="1295"/>
      <c r="C44" s="1295"/>
      <c r="D44" s="1295"/>
      <c r="E44" s="1295"/>
      <c r="F44" s="1295"/>
      <c r="G44" s="1295"/>
      <c r="H44" s="1295"/>
      <c r="I44" s="1295"/>
      <c r="J44" s="1295"/>
      <c r="K44" s="1295"/>
      <c r="L44" s="1295"/>
      <c r="M44" s="1295"/>
      <c r="N44" s="1295"/>
      <c r="O44" s="1295"/>
      <c r="P44" s="1295"/>
      <c r="Q44" s="1295"/>
      <c r="R44" s="1295"/>
      <c r="S44" s="1295"/>
      <c r="T44" s="1295"/>
      <c r="U44" s="1295"/>
      <c r="V44" s="1295"/>
      <c r="W44" s="1295"/>
      <c r="X44" s="1295"/>
      <c r="Y44" s="1295"/>
      <c r="Z44" s="1295"/>
      <c r="AA44" s="1295"/>
      <c r="AB44" s="1295"/>
      <c r="AC44" s="1295"/>
      <c r="AD44" s="1295"/>
      <c r="AE44" s="1295"/>
      <c r="AF44" s="1295"/>
    </row>
    <row r="45" spans="2:37" ht="20.25" customHeight="1"/>
    <row r="46" spans="2:37" ht="21.75" customHeight="1">
      <c r="B46" s="1294" t="s">
        <v>868</v>
      </c>
      <c r="C46" s="1294"/>
      <c r="D46" s="1294"/>
      <c r="E46" s="1294"/>
      <c r="F46" s="1294"/>
      <c r="G46" s="1294"/>
      <c r="H46" s="1294"/>
      <c r="I46" s="1294"/>
      <c r="J46" s="1294"/>
      <c r="K46" s="1294"/>
      <c r="L46" s="1294"/>
      <c r="M46" s="1294"/>
      <c r="N46" s="1294"/>
      <c r="O46" s="1294"/>
      <c r="P46" s="1294"/>
      <c r="Q46" s="1294"/>
      <c r="R46" s="1294"/>
      <c r="S46" s="1294"/>
      <c r="T46" s="1294"/>
      <c r="U46" s="1294"/>
      <c r="V46" s="1294"/>
      <c r="W46" s="1294"/>
      <c r="Y46" s="1301" t="s">
        <v>2166</v>
      </c>
    </row>
    <row r="47" spans="2:37" ht="21.75" customHeight="1">
      <c r="B47" s="1286" t="s">
        <v>348</v>
      </c>
    </row>
    <row r="48" spans="2:37" ht="21.75" customHeight="1">
      <c r="B48" s="1287" t="s">
        <v>2167</v>
      </c>
      <c r="C48" s="1287"/>
      <c r="D48" s="1287"/>
      <c r="E48" s="1287"/>
      <c r="F48" s="1287"/>
      <c r="G48" s="1287"/>
      <c r="H48" s="1287"/>
      <c r="I48" s="1287"/>
      <c r="J48" s="1287"/>
      <c r="K48" s="1302" t="s">
        <v>1739</v>
      </c>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row>
    <row r="49" spans="2:32" ht="21.75" customHeight="1">
      <c r="B49" s="1287"/>
      <c r="C49" s="1287"/>
      <c r="D49" s="1287"/>
      <c r="E49" s="1287"/>
      <c r="F49" s="1287"/>
      <c r="G49" s="1287"/>
      <c r="H49" s="1287"/>
      <c r="I49" s="1287"/>
      <c r="J49" s="1287"/>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row>
    <row r="50" spans="2:32" ht="36" customHeight="1">
      <c r="B50" s="1296" t="s">
        <v>1822</v>
      </c>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row>
    <row r="51" spans="2:32" ht="21.75" customHeight="1"/>
    <row r="52" spans="2:32" ht="21.75" customHeight="1">
      <c r="B52" s="1294" t="s">
        <v>1016</v>
      </c>
      <c r="C52" s="1294"/>
      <c r="D52" s="1294"/>
      <c r="E52" s="1294"/>
      <c r="F52" s="1294"/>
      <c r="G52" s="1294"/>
      <c r="H52" s="1294"/>
      <c r="I52" s="1294"/>
      <c r="K52" s="1301" t="s">
        <v>2168</v>
      </c>
    </row>
    <row r="53" spans="2:32" ht="21.75" customHeight="1">
      <c r="B53" s="1286" t="s">
        <v>1636</v>
      </c>
    </row>
    <row r="54" spans="2:32" ht="21.75" customHeight="1">
      <c r="B54" s="1287"/>
      <c r="C54" s="1287"/>
      <c r="D54" s="1287"/>
      <c r="E54" s="1287"/>
      <c r="F54" s="1287"/>
      <c r="G54" s="1287"/>
      <c r="H54" s="1287"/>
      <c r="I54" s="1287"/>
      <c r="J54" s="1287"/>
      <c r="K54" s="1287"/>
      <c r="L54" s="1287" t="s">
        <v>682</v>
      </c>
      <c r="M54" s="1287"/>
      <c r="N54" s="1287"/>
      <c r="O54" s="1287"/>
      <c r="P54" s="1287"/>
      <c r="Q54" s="1311" t="s">
        <v>1596</v>
      </c>
      <c r="R54" s="1311"/>
      <c r="S54" s="1311"/>
      <c r="T54" s="1311"/>
      <c r="U54" s="1320"/>
      <c r="V54" s="1320"/>
      <c r="W54" s="1322" t="s">
        <v>961</v>
      </c>
      <c r="X54" s="1322"/>
      <c r="Y54" s="1322"/>
      <c r="Z54" s="1322"/>
    </row>
    <row r="55" spans="2:32" ht="21.75" customHeight="1">
      <c r="B55" s="1287"/>
      <c r="C55" s="1287"/>
      <c r="D55" s="1287"/>
      <c r="E55" s="1287"/>
      <c r="F55" s="1287"/>
      <c r="G55" s="1287"/>
      <c r="H55" s="1287"/>
      <c r="I55" s="1287"/>
      <c r="J55" s="1287"/>
      <c r="K55" s="1287"/>
      <c r="L55" s="1287"/>
      <c r="M55" s="1287"/>
      <c r="N55" s="1287"/>
      <c r="O55" s="1287"/>
      <c r="P55" s="1287"/>
      <c r="Q55" s="1311"/>
      <c r="R55" s="1311"/>
      <c r="S55" s="1311"/>
      <c r="T55" s="1311"/>
      <c r="U55" s="1320"/>
      <c r="V55" s="1320"/>
      <c r="W55" s="1322"/>
      <c r="X55" s="1322"/>
      <c r="Y55" s="1322"/>
      <c r="Z55" s="1322"/>
    </row>
    <row r="56" spans="2:32" ht="21.75" customHeight="1">
      <c r="B56" s="1289" t="s">
        <v>2157</v>
      </c>
      <c r="C56" s="1289"/>
      <c r="D56" s="1289"/>
      <c r="E56" s="1289"/>
      <c r="F56" s="1289"/>
      <c r="G56" s="1289"/>
      <c r="H56" s="1289"/>
      <c r="I56" s="1289"/>
      <c r="J56" s="1289"/>
      <c r="K56" s="1289"/>
      <c r="L56" s="1305" t="str">
        <f>IF(N16="","",EOMONTH(AI16,0))</f>
        <v/>
      </c>
      <c r="M56" s="1305"/>
      <c r="N56" s="1305"/>
      <c r="O56" s="1305"/>
      <c r="P56" s="1305"/>
      <c r="Q56" s="1312" t="str">
        <f>IF($P$17=0,"",$P$17)</f>
        <v/>
      </c>
      <c r="R56" s="1312"/>
      <c r="S56" s="1312"/>
      <c r="T56" s="1312"/>
      <c r="U56" s="1320"/>
      <c r="V56" s="1320"/>
      <c r="W56" s="1314"/>
      <c r="X56" s="1314"/>
      <c r="Y56" s="1314"/>
      <c r="Z56" s="1314"/>
    </row>
    <row r="57" spans="2:32" ht="21.75" customHeight="1">
      <c r="B57" s="1289" t="s">
        <v>2169</v>
      </c>
      <c r="C57" s="1289"/>
      <c r="D57" s="1289"/>
      <c r="E57" s="1289"/>
      <c r="F57" s="1289"/>
      <c r="G57" s="1289"/>
      <c r="H57" s="1289"/>
      <c r="I57" s="1289"/>
      <c r="J57" s="1289"/>
      <c r="K57" s="1289"/>
      <c r="L57" s="1305" t="str">
        <f t="shared" ref="L57:L74" si="3">IF($N$16="","",EOMONTH(L56,1))</f>
        <v/>
      </c>
      <c r="M57" s="1305"/>
      <c r="N57" s="1305"/>
      <c r="O57" s="1305"/>
      <c r="P57" s="1305"/>
      <c r="Q57" s="1313"/>
      <c r="R57" s="1313"/>
      <c r="S57" s="1313"/>
      <c r="T57" s="1313"/>
      <c r="U57" s="1320"/>
      <c r="V57" s="1320"/>
      <c r="W57" s="1314"/>
      <c r="X57" s="1314"/>
      <c r="Y57" s="1314"/>
      <c r="Z57" s="1314"/>
    </row>
    <row r="58" spans="2:32" ht="21.75" customHeight="1">
      <c r="B58" s="1289" t="s">
        <v>2170</v>
      </c>
      <c r="C58" s="1289"/>
      <c r="D58" s="1289"/>
      <c r="E58" s="1289"/>
      <c r="F58" s="1289"/>
      <c r="G58" s="1289"/>
      <c r="H58" s="1289"/>
      <c r="I58" s="1289"/>
      <c r="J58" s="1289"/>
      <c r="K58" s="1289"/>
      <c r="L58" s="1305" t="str">
        <f t="shared" si="3"/>
        <v/>
      </c>
      <c r="M58" s="1305"/>
      <c r="N58" s="1305"/>
      <c r="O58" s="1305"/>
      <c r="P58" s="1305"/>
      <c r="Q58" s="1313"/>
      <c r="R58" s="1313"/>
      <c r="S58" s="1313"/>
      <c r="T58" s="1313"/>
      <c r="U58" s="1320"/>
      <c r="V58" s="1320"/>
      <c r="W58" s="1300" t="str">
        <f t="shared" ref="W58:W74" si="4">IF(Q56="","",IF(OR(AND($AJ$8=7,Q56&lt;=750,$H$20="可"),AND($AJ$8=8,Q56&lt;=900,$H$20="可"),AND($AJ$8=9,Q56&lt;=750,$H$20="可")),"可","否"))</f>
        <v/>
      </c>
      <c r="X58" s="1300"/>
      <c r="Y58" s="1300"/>
      <c r="Z58" s="1300"/>
    </row>
    <row r="59" spans="2:32" ht="21.75" customHeight="1">
      <c r="B59" s="1289"/>
      <c r="C59" s="1289"/>
      <c r="D59" s="1289"/>
      <c r="E59" s="1289"/>
      <c r="F59" s="1289"/>
      <c r="G59" s="1289"/>
      <c r="H59" s="1289"/>
      <c r="I59" s="1289"/>
      <c r="J59" s="1289"/>
      <c r="K59" s="1289"/>
      <c r="L59" s="1305" t="str">
        <f t="shared" si="3"/>
        <v/>
      </c>
      <c r="M59" s="1305"/>
      <c r="N59" s="1305"/>
      <c r="O59" s="1305"/>
      <c r="P59" s="1305"/>
      <c r="Q59" s="1313"/>
      <c r="R59" s="1313"/>
      <c r="S59" s="1313"/>
      <c r="T59" s="1313"/>
      <c r="U59" s="1320"/>
      <c r="V59" s="1320"/>
      <c r="W59" s="1300" t="str">
        <f t="shared" si="4"/>
        <v/>
      </c>
      <c r="X59" s="1300"/>
      <c r="Y59" s="1300"/>
      <c r="Z59" s="1300"/>
    </row>
    <row r="60" spans="2:32" ht="21.75" customHeight="1">
      <c r="B60" s="1289"/>
      <c r="C60" s="1289"/>
      <c r="D60" s="1289"/>
      <c r="E60" s="1289"/>
      <c r="F60" s="1289"/>
      <c r="G60" s="1289"/>
      <c r="H60" s="1289"/>
      <c r="I60" s="1289"/>
      <c r="J60" s="1289"/>
      <c r="K60" s="1289"/>
      <c r="L60" s="1305" t="str">
        <f t="shared" si="3"/>
        <v/>
      </c>
      <c r="M60" s="1305"/>
      <c r="N60" s="1305"/>
      <c r="O60" s="1305"/>
      <c r="P60" s="1305"/>
      <c r="Q60" s="1313"/>
      <c r="R60" s="1313"/>
      <c r="S60" s="1313"/>
      <c r="T60" s="1313"/>
      <c r="U60" s="1320"/>
      <c r="V60" s="1320"/>
      <c r="W60" s="1300" t="str">
        <f t="shared" si="4"/>
        <v/>
      </c>
      <c r="X60" s="1300"/>
      <c r="Y60" s="1300"/>
      <c r="Z60" s="1300"/>
    </row>
    <row r="61" spans="2:32" ht="21.75" customHeight="1">
      <c r="B61" s="1289"/>
      <c r="C61" s="1289"/>
      <c r="D61" s="1289"/>
      <c r="E61" s="1289"/>
      <c r="F61" s="1289"/>
      <c r="G61" s="1289"/>
      <c r="H61" s="1289"/>
      <c r="I61" s="1289"/>
      <c r="J61" s="1289"/>
      <c r="K61" s="1289"/>
      <c r="L61" s="1305" t="str">
        <f t="shared" si="3"/>
        <v/>
      </c>
      <c r="M61" s="1305"/>
      <c r="N61" s="1305"/>
      <c r="O61" s="1305"/>
      <c r="P61" s="1305"/>
      <c r="Q61" s="1313"/>
      <c r="R61" s="1313"/>
      <c r="S61" s="1313"/>
      <c r="T61" s="1313"/>
      <c r="U61" s="1320"/>
      <c r="V61" s="1320"/>
      <c r="W61" s="1300" t="str">
        <f t="shared" si="4"/>
        <v/>
      </c>
      <c r="X61" s="1300"/>
      <c r="Y61" s="1300"/>
      <c r="Z61" s="1300"/>
    </row>
    <row r="62" spans="2:32" ht="21.75" customHeight="1">
      <c r="B62" s="1289"/>
      <c r="C62" s="1289"/>
      <c r="D62" s="1289"/>
      <c r="E62" s="1289"/>
      <c r="F62" s="1289"/>
      <c r="G62" s="1289"/>
      <c r="H62" s="1289"/>
      <c r="I62" s="1289"/>
      <c r="J62" s="1289"/>
      <c r="K62" s="1289"/>
      <c r="L62" s="1305" t="str">
        <f t="shared" si="3"/>
        <v/>
      </c>
      <c r="M62" s="1305"/>
      <c r="N62" s="1305"/>
      <c r="O62" s="1305"/>
      <c r="P62" s="1305"/>
      <c r="Q62" s="1313"/>
      <c r="R62" s="1313"/>
      <c r="S62" s="1313"/>
      <c r="T62" s="1313"/>
      <c r="U62" s="1320"/>
      <c r="V62" s="1320"/>
      <c r="W62" s="1300" t="str">
        <f t="shared" si="4"/>
        <v/>
      </c>
      <c r="X62" s="1300"/>
      <c r="Y62" s="1300"/>
      <c r="Z62" s="1300"/>
    </row>
    <row r="63" spans="2:32" ht="21.75" customHeight="1">
      <c r="B63" s="1289"/>
      <c r="C63" s="1289"/>
      <c r="D63" s="1289"/>
      <c r="E63" s="1289"/>
      <c r="F63" s="1289"/>
      <c r="G63" s="1289"/>
      <c r="H63" s="1289"/>
      <c r="I63" s="1289"/>
      <c r="J63" s="1289"/>
      <c r="K63" s="1289"/>
      <c r="L63" s="1305" t="str">
        <f t="shared" si="3"/>
        <v/>
      </c>
      <c r="M63" s="1305"/>
      <c r="N63" s="1305"/>
      <c r="O63" s="1305"/>
      <c r="P63" s="1305"/>
      <c r="Q63" s="1313"/>
      <c r="R63" s="1313"/>
      <c r="S63" s="1313"/>
      <c r="T63" s="1313"/>
      <c r="U63" s="1321" t="s">
        <v>1015</v>
      </c>
      <c r="V63" s="1321"/>
      <c r="W63" s="1300" t="str">
        <f t="shared" si="4"/>
        <v/>
      </c>
      <c r="X63" s="1300"/>
      <c r="Y63" s="1300"/>
      <c r="Z63" s="1300"/>
    </row>
    <row r="64" spans="2:32" ht="21.75" customHeight="1">
      <c r="B64" s="1289"/>
      <c r="C64" s="1289"/>
      <c r="D64" s="1289"/>
      <c r="E64" s="1289"/>
      <c r="F64" s="1289"/>
      <c r="G64" s="1289"/>
      <c r="H64" s="1289"/>
      <c r="I64" s="1289"/>
      <c r="J64" s="1289"/>
      <c r="K64" s="1289"/>
      <c r="L64" s="1305" t="str">
        <f t="shared" si="3"/>
        <v/>
      </c>
      <c r="M64" s="1305"/>
      <c r="N64" s="1305"/>
      <c r="O64" s="1305"/>
      <c r="P64" s="1305"/>
      <c r="Q64" s="1313"/>
      <c r="R64" s="1313"/>
      <c r="S64" s="1313"/>
      <c r="T64" s="1313"/>
      <c r="U64" s="1321"/>
      <c r="V64" s="1321"/>
      <c r="W64" s="1300" t="str">
        <f t="shared" si="4"/>
        <v/>
      </c>
      <c r="X64" s="1300"/>
      <c r="Y64" s="1300"/>
      <c r="Z64" s="1300"/>
    </row>
    <row r="65" spans="2:32" ht="21.75" customHeight="1">
      <c r="B65" s="1289"/>
      <c r="C65" s="1289"/>
      <c r="D65" s="1289"/>
      <c r="E65" s="1289"/>
      <c r="F65" s="1289"/>
      <c r="G65" s="1289"/>
      <c r="H65" s="1289"/>
      <c r="I65" s="1289"/>
      <c r="J65" s="1289"/>
      <c r="K65" s="1289"/>
      <c r="L65" s="1305" t="str">
        <f t="shared" si="3"/>
        <v/>
      </c>
      <c r="M65" s="1305"/>
      <c r="N65" s="1305"/>
      <c r="O65" s="1305"/>
      <c r="P65" s="1305"/>
      <c r="Q65" s="1313"/>
      <c r="R65" s="1313"/>
      <c r="S65" s="1313"/>
      <c r="T65" s="1313"/>
      <c r="U65" s="1321"/>
      <c r="V65" s="1321"/>
      <c r="W65" s="1300" t="str">
        <f t="shared" si="4"/>
        <v/>
      </c>
      <c r="X65" s="1300"/>
      <c r="Y65" s="1300"/>
      <c r="Z65" s="1300"/>
    </row>
    <row r="66" spans="2:32" ht="21.75" customHeight="1">
      <c r="B66" s="1289"/>
      <c r="C66" s="1289"/>
      <c r="D66" s="1289"/>
      <c r="E66" s="1289"/>
      <c r="F66" s="1289"/>
      <c r="G66" s="1289"/>
      <c r="H66" s="1289"/>
      <c r="I66" s="1289"/>
      <c r="J66" s="1289"/>
      <c r="K66" s="1289"/>
      <c r="L66" s="1305" t="str">
        <f t="shared" si="3"/>
        <v/>
      </c>
      <c r="M66" s="1305"/>
      <c r="N66" s="1305"/>
      <c r="O66" s="1305"/>
      <c r="P66" s="1305"/>
      <c r="Q66" s="1313"/>
      <c r="R66" s="1313"/>
      <c r="S66" s="1313"/>
      <c r="T66" s="1313"/>
      <c r="U66" s="1321"/>
      <c r="V66" s="1321"/>
      <c r="W66" s="1300" t="str">
        <f t="shared" si="4"/>
        <v/>
      </c>
      <c r="X66" s="1300"/>
      <c r="Y66" s="1300"/>
      <c r="Z66" s="1300"/>
    </row>
    <row r="67" spans="2:32" ht="21.75" customHeight="1">
      <c r="B67" s="1289"/>
      <c r="C67" s="1289"/>
      <c r="D67" s="1289"/>
      <c r="E67" s="1289"/>
      <c r="F67" s="1289"/>
      <c r="G67" s="1289"/>
      <c r="H67" s="1289"/>
      <c r="I67" s="1289"/>
      <c r="J67" s="1289"/>
      <c r="K67" s="1289"/>
      <c r="L67" s="1305" t="str">
        <f t="shared" si="3"/>
        <v/>
      </c>
      <c r="M67" s="1305"/>
      <c r="N67" s="1305"/>
      <c r="O67" s="1305"/>
      <c r="P67" s="1305"/>
      <c r="Q67" s="1313"/>
      <c r="R67" s="1313"/>
      <c r="S67" s="1313"/>
      <c r="T67" s="1313"/>
      <c r="U67" s="1320"/>
      <c r="V67" s="1320"/>
      <c r="W67" s="1300" t="str">
        <f t="shared" si="4"/>
        <v/>
      </c>
      <c r="X67" s="1300"/>
      <c r="Y67" s="1300"/>
      <c r="Z67" s="1300"/>
    </row>
    <row r="68" spans="2:32" ht="21.75" customHeight="1">
      <c r="B68" s="1289"/>
      <c r="C68" s="1289"/>
      <c r="D68" s="1289"/>
      <c r="E68" s="1289"/>
      <c r="F68" s="1289"/>
      <c r="G68" s="1289"/>
      <c r="H68" s="1289"/>
      <c r="I68" s="1289"/>
      <c r="J68" s="1289"/>
      <c r="K68" s="1289"/>
      <c r="L68" s="1305" t="str">
        <f t="shared" si="3"/>
        <v/>
      </c>
      <c r="M68" s="1305"/>
      <c r="N68" s="1305"/>
      <c r="O68" s="1305"/>
      <c r="P68" s="1305"/>
      <c r="Q68" s="1313"/>
      <c r="R68" s="1313"/>
      <c r="S68" s="1313"/>
      <c r="T68" s="1313"/>
      <c r="U68" s="1320"/>
      <c r="V68" s="1320"/>
      <c r="W68" s="1300" t="str">
        <f t="shared" si="4"/>
        <v/>
      </c>
      <c r="X68" s="1300"/>
      <c r="Y68" s="1300"/>
      <c r="Z68" s="1300"/>
    </row>
    <row r="69" spans="2:32" ht="21.75" customHeight="1">
      <c r="B69" s="1289"/>
      <c r="C69" s="1289"/>
      <c r="D69" s="1289"/>
      <c r="E69" s="1289"/>
      <c r="F69" s="1289"/>
      <c r="G69" s="1289"/>
      <c r="H69" s="1289"/>
      <c r="I69" s="1289"/>
      <c r="J69" s="1289"/>
      <c r="K69" s="1289"/>
      <c r="L69" s="1305" t="str">
        <f t="shared" si="3"/>
        <v/>
      </c>
      <c r="M69" s="1305"/>
      <c r="N69" s="1305"/>
      <c r="O69" s="1305"/>
      <c r="P69" s="1305"/>
      <c r="Q69" s="1313"/>
      <c r="R69" s="1313"/>
      <c r="S69" s="1313"/>
      <c r="T69" s="1313"/>
      <c r="U69" s="1320"/>
      <c r="V69" s="1320"/>
      <c r="W69" s="1300" t="str">
        <f t="shared" si="4"/>
        <v/>
      </c>
      <c r="X69" s="1300"/>
      <c r="Y69" s="1300"/>
      <c r="Z69" s="1300"/>
    </row>
    <row r="70" spans="2:32" ht="21.75" customHeight="1">
      <c r="B70" s="1289"/>
      <c r="C70" s="1289"/>
      <c r="D70" s="1289"/>
      <c r="E70" s="1289"/>
      <c r="F70" s="1289"/>
      <c r="G70" s="1289"/>
      <c r="H70" s="1289"/>
      <c r="I70" s="1289"/>
      <c r="J70" s="1289"/>
      <c r="K70" s="1289"/>
      <c r="L70" s="1305" t="str">
        <f t="shared" si="3"/>
        <v/>
      </c>
      <c r="M70" s="1305"/>
      <c r="N70" s="1305"/>
      <c r="O70" s="1305"/>
      <c r="P70" s="1305"/>
      <c r="Q70" s="1297"/>
      <c r="R70" s="1297"/>
      <c r="S70" s="1297"/>
      <c r="T70" s="1297"/>
      <c r="W70" s="1300" t="str">
        <f t="shared" si="4"/>
        <v/>
      </c>
      <c r="X70" s="1300"/>
      <c r="Y70" s="1300"/>
      <c r="Z70" s="1300"/>
    </row>
    <row r="71" spans="2:32" ht="21.75" customHeight="1">
      <c r="B71" s="1289"/>
      <c r="C71" s="1289"/>
      <c r="D71" s="1289"/>
      <c r="E71" s="1289"/>
      <c r="F71" s="1289"/>
      <c r="G71" s="1289"/>
      <c r="H71" s="1289"/>
      <c r="I71" s="1289"/>
      <c r="J71" s="1289"/>
      <c r="K71" s="1289"/>
      <c r="L71" s="1305" t="str">
        <f t="shared" si="3"/>
        <v/>
      </c>
      <c r="M71" s="1305"/>
      <c r="N71" s="1305"/>
      <c r="O71" s="1305"/>
      <c r="P71" s="1305"/>
      <c r="Q71" s="1297"/>
      <c r="R71" s="1297"/>
      <c r="S71" s="1297"/>
      <c r="T71" s="1297"/>
      <c r="W71" s="1300" t="str">
        <f t="shared" si="4"/>
        <v/>
      </c>
      <c r="X71" s="1300"/>
      <c r="Y71" s="1300"/>
      <c r="Z71" s="1300"/>
    </row>
    <row r="72" spans="2:32" ht="21.75" customHeight="1">
      <c r="B72" s="1289"/>
      <c r="C72" s="1289"/>
      <c r="D72" s="1289"/>
      <c r="E72" s="1289"/>
      <c r="F72" s="1289"/>
      <c r="G72" s="1289"/>
      <c r="H72" s="1289"/>
      <c r="I72" s="1289"/>
      <c r="J72" s="1289"/>
      <c r="K72" s="1289"/>
      <c r="L72" s="1305" t="str">
        <f t="shared" si="3"/>
        <v/>
      </c>
      <c r="M72" s="1305"/>
      <c r="N72" s="1305"/>
      <c r="O72" s="1305"/>
      <c r="P72" s="1305"/>
      <c r="Q72" s="1297"/>
      <c r="R72" s="1297"/>
      <c r="S72" s="1297"/>
      <c r="T72" s="1297"/>
      <c r="W72" s="1300" t="str">
        <f t="shared" si="4"/>
        <v/>
      </c>
      <c r="X72" s="1300"/>
      <c r="Y72" s="1300"/>
      <c r="Z72" s="1300"/>
    </row>
    <row r="73" spans="2:32" ht="21.75" customHeight="1">
      <c r="B73" s="1289"/>
      <c r="C73" s="1289"/>
      <c r="D73" s="1289"/>
      <c r="E73" s="1289"/>
      <c r="F73" s="1289"/>
      <c r="G73" s="1289"/>
      <c r="H73" s="1289"/>
      <c r="I73" s="1289"/>
      <c r="J73" s="1289"/>
      <c r="K73" s="1289"/>
      <c r="L73" s="1305" t="str">
        <f t="shared" si="3"/>
        <v/>
      </c>
      <c r="M73" s="1305"/>
      <c r="N73" s="1305"/>
      <c r="O73" s="1305"/>
      <c r="P73" s="1305"/>
      <c r="Q73" s="1297"/>
      <c r="R73" s="1297"/>
      <c r="S73" s="1297"/>
      <c r="T73" s="1297"/>
      <c r="W73" s="1300" t="str">
        <f t="shared" si="4"/>
        <v/>
      </c>
      <c r="X73" s="1300"/>
      <c r="Y73" s="1300"/>
      <c r="Z73" s="1300"/>
    </row>
    <row r="74" spans="2:32" ht="21.75" customHeight="1">
      <c r="B74" s="1289"/>
      <c r="C74" s="1289"/>
      <c r="D74" s="1289"/>
      <c r="E74" s="1289"/>
      <c r="F74" s="1289"/>
      <c r="G74" s="1289"/>
      <c r="H74" s="1289"/>
      <c r="I74" s="1289"/>
      <c r="J74" s="1289"/>
      <c r="K74" s="1289"/>
      <c r="L74" s="1305" t="str">
        <f t="shared" si="3"/>
        <v/>
      </c>
      <c r="M74" s="1305"/>
      <c r="N74" s="1305"/>
      <c r="O74" s="1305"/>
      <c r="P74" s="1305"/>
      <c r="Q74" s="1297"/>
      <c r="R74" s="1297"/>
      <c r="S74" s="1297"/>
      <c r="T74" s="1297"/>
      <c r="W74" s="1300" t="str">
        <f t="shared" si="4"/>
        <v/>
      </c>
      <c r="X74" s="1300"/>
      <c r="Y74" s="1300"/>
      <c r="Z74" s="1300"/>
    </row>
    <row r="75" spans="2:32" ht="21.75" customHeight="1">
      <c r="B75" s="1293" t="s">
        <v>2146</v>
      </c>
      <c r="C75" s="1293"/>
      <c r="D75" s="1293"/>
      <c r="E75" s="1293"/>
      <c r="F75" s="1293"/>
      <c r="G75" s="1293"/>
      <c r="H75" s="1293"/>
      <c r="I75" s="1293"/>
      <c r="J75" s="1293"/>
      <c r="K75" s="1293"/>
      <c r="L75" s="1293"/>
      <c r="M75" s="1293"/>
      <c r="N75" s="1293"/>
      <c r="O75" s="1293"/>
      <c r="P75" s="1293"/>
      <c r="Q75" s="1293"/>
      <c r="R75" s="1293"/>
      <c r="S75" s="1293"/>
      <c r="T75" s="1293"/>
      <c r="U75" s="1293"/>
      <c r="V75" s="1293"/>
      <c r="W75" s="1293"/>
      <c r="X75" s="1293"/>
      <c r="Y75" s="1293"/>
      <c r="Z75" s="1293"/>
      <c r="AA75" s="1293"/>
      <c r="AB75" s="1293"/>
      <c r="AC75" s="1293"/>
      <c r="AD75" s="1293"/>
      <c r="AE75" s="1293"/>
      <c r="AF75" s="1293"/>
    </row>
    <row r="76" spans="2:32" ht="21.75" customHeight="1">
      <c r="B76" s="1293"/>
      <c r="C76" s="1293"/>
      <c r="D76" s="1293"/>
      <c r="E76" s="1293"/>
      <c r="F76" s="1293"/>
      <c r="G76" s="1293"/>
      <c r="H76" s="1293"/>
      <c r="I76" s="1293"/>
      <c r="J76" s="1293"/>
      <c r="K76" s="1293"/>
      <c r="L76" s="1293"/>
      <c r="M76" s="1293"/>
      <c r="N76" s="1293"/>
      <c r="O76" s="1293"/>
      <c r="P76" s="1293"/>
      <c r="Q76" s="1293"/>
      <c r="R76" s="1293"/>
      <c r="S76" s="1293"/>
      <c r="T76" s="1293"/>
      <c r="U76" s="1293"/>
      <c r="V76" s="1293"/>
      <c r="W76" s="1293"/>
      <c r="X76" s="1293"/>
      <c r="Y76" s="1293"/>
      <c r="Z76" s="1293"/>
      <c r="AA76" s="1293"/>
      <c r="AB76" s="1293"/>
      <c r="AC76" s="1293"/>
      <c r="AD76" s="1293"/>
      <c r="AE76" s="1293"/>
      <c r="AF76" s="1293"/>
    </row>
    <row r="77" spans="2:32" ht="21.75" customHeight="1">
      <c r="B77" s="1293"/>
      <c r="C77" s="1293"/>
      <c r="D77" s="1293"/>
      <c r="E77" s="1293"/>
      <c r="F77" s="1293"/>
      <c r="G77" s="1293"/>
      <c r="H77" s="1293"/>
      <c r="I77" s="1293"/>
      <c r="J77" s="1293"/>
      <c r="K77" s="1293"/>
      <c r="L77" s="1293"/>
      <c r="M77" s="1293"/>
      <c r="N77" s="1293"/>
      <c r="O77" s="1293"/>
      <c r="P77" s="1293"/>
      <c r="Q77" s="1293"/>
      <c r="R77" s="1293"/>
      <c r="S77" s="1293"/>
      <c r="T77" s="1293"/>
      <c r="U77" s="1293"/>
      <c r="V77" s="1293"/>
      <c r="W77" s="1293"/>
      <c r="X77" s="1293"/>
      <c r="Y77" s="1293"/>
      <c r="Z77" s="1293"/>
      <c r="AA77" s="1293"/>
      <c r="AB77" s="1293"/>
      <c r="AC77" s="1293"/>
      <c r="AD77" s="1293"/>
      <c r="AE77" s="1293"/>
      <c r="AF77" s="1293"/>
    </row>
    <row r="78" spans="2:32" ht="21.75" customHeight="1"/>
    <row r="79" spans="2:32" ht="21.75" customHeight="1"/>
    <row r="80" spans="2:32"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15" type="Hiragana"/>
  <conditionalFormatting sqref="V11:AB11">
    <cfRule type="expression" dxfId="1" priority="2">
      <formula>OR($AJ$2=3,$AJ$2=4,$AJ$2=5)</formula>
    </cfRule>
  </conditionalFormatting>
  <conditionalFormatting sqref="H20:J20">
    <cfRule type="expression" dxfId="0" priority="3">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527777777777799" right="0.118055555555556" top="0.55138888888888904" bottom="0.39374999999999999" header="0.511811023622047" footer="0.511811023622047"/>
  <pageSetup paperSize="9" fitToWidth="1" fitToHeight="0" orientation="portrait" usePrinterDefaults="1" horizontalDpi="300" verticalDpi="300" r:id="rId1"/>
  <rowBreaks count="1" manualBreakCount="1">
    <brk id="50" max="16383"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zoomScale="90" zoomScaleNormal="90" workbookViewId="0">
      <selection activeCell="B4" sqref="B4:S4"/>
    </sheetView>
  </sheetViews>
  <sheetFormatPr defaultColWidth="9.00390625" defaultRowHeight="13.5"/>
  <cols>
    <col min="1" max="1" width="3.75" style="809" customWidth="1"/>
    <col min="2" max="18" width="9" style="809" customWidth="1"/>
    <col min="19" max="19" width="10.7578125" style="809" customWidth="1"/>
    <col min="20" max="20" width="3.75" style="809" customWidth="1"/>
    <col min="21" max="21" width="5" style="809" customWidth="1"/>
    <col min="22" max="16384" width="9" style="809" customWidth="1"/>
  </cols>
  <sheetData>
    <row r="1" spans="1:21" ht="15">
      <c r="B1" s="1341" t="s">
        <v>1260</v>
      </c>
      <c r="C1" s="1341"/>
      <c r="D1" s="1229"/>
      <c r="E1" s="1341"/>
      <c r="F1" s="1341"/>
      <c r="G1" s="1341"/>
      <c r="H1" s="1395"/>
      <c r="I1" s="1395"/>
      <c r="J1" s="1395"/>
      <c r="K1" s="1395"/>
      <c r="L1" s="1395"/>
      <c r="M1" s="1395"/>
      <c r="N1" s="1395"/>
      <c r="O1" s="1395"/>
      <c r="P1" s="1395"/>
      <c r="Q1" s="1395"/>
      <c r="R1" s="1395"/>
      <c r="S1" s="1395"/>
      <c r="T1" s="1395"/>
      <c r="U1" s="1395"/>
    </row>
    <row r="2" spans="1:21" ht="27.75" customHeight="1">
      <c r="A2" s="1340" t="s">
        <v>2171</v>
      </c>
      <c r="B2" s="1340"/>
      <c r="C2" s="1340"/>
      <c r="D2" s="1340"/>
      <c r="E2" s="1340"/>
      <c r="F2" s="1340"/>
      <c r="G2" s="1340"/>
      <c r="H2" s="1340"/>
      <c r="I2" s="1340"/>
      <c r="J2" s="1340"/>
      <c r="K2" s="1340"/>
      <c r="L2" s="1340"/>
      <c r="M2" s="1340"/>
      <c r="N2" s="1340"/>
      <c r="O2" s="1340"/>
      <c r="P2" s="1340"/>
      <c r="Q2" s="1340"/>
      <c r="R2" s="1340"/>
      <c r="S2" s="1340"/>
      <c r="T2" s="1340"/>
      <c r="U2" s="1426"/>
    </row>
    <row r="3" spans="1:21" ht="5.25" customHeight="1">
      <c r="B3" s="1342"/>
      <c r="C3" s="1342"/>
      <c r="D3" s="1342"/>
      <c r="E3" s="1342"/>
      <c r="F3" s="1342"/>
      <c r="G3" s="1342"/>
      <c r="H3" s="1342"/>
      <c r="I3" s="1342"/>
      <c r="J3" s="1342"/>
      <c r="K3" s="1342"/>
      <c r="L3" s="1342"/>
      <c r="M3" s="1342"/>
      <c r="N3" s="1342"/>
      <c r="O3" s="1342"/>
      <c r="P3" s="1342"/>
      <c r="Q3" s="1342"/>
      <c r="R3" s="1342"/>
      <c r="S3" s="1395"/>
      <c r="T3" s="1342"/>
      <c r="U3" s="1342"/>
    </row>
    <row r="4" spans="1:21" ht="99.75" customHeight="1">
      <c r="B4" s="1343" t="s">
        <v>2172</v>
      </c>
      <c r="C4" s="1343"/>
      <c r="D4" s="1343"/>
      <c r="E4" s="1343"/>
      <c r="F4" s="1343"/>
      <c r="G4" s="1343"/>
      <c r="H4" s="1343"/>
      <c r="I4" s="1343"/>
      <c r="J4" s="1343"/>
      <c r="K4" s="1343"/>
      <c r="L4" s="1343"/>
      <c r="M4" s="1343"/>
      <c r="N4" s="1343"/>
      <c r="O4" s="1343"/>
      <c r="P4" s="1343"/>
      <c r="Q4" s="1343"/>
      <c r="R4" s="1343"/>
      <c r="S4" s="1343"/>
      <c r="T4" s="1422"/>
      <c r="U4" s="1422"/>
    </row>
    <row r="5" spans="1:21" ht="14.25">
      <c r="K5" s="1395"/>
      <c r="L5" s="1395"/>
      <c r="M5" s="1395"/>
      <c r="N5" s="1395"/>
      <c r="Q5" s="1318"/>
      <c r="R5" s="1318"/>
      <c r="S5" s="1318"/>
    </row>
    <row r="6" spans="1:21" ht="18.75" customHeight="1">
      <c r="B6" s="1344" t="s">
        <v>2173</v>
      </c>
      <c r="C6" s="1115"/>
      <c r="D6" s="1115"/>
      <c r="E6" s="1115"/>
      <c r="F6" s="1115"/>
      <c r="G6" s="1115"/>
      <c r="H6" s="1115"/>
      <c r="I6" s="1115"/>
      <c r="J6" s="1115"/>
      <c r="K6" s="1115"/>
      <c r="L6" s="1115"/>
      <c r="M6" s="1318"/>
      <c r="N6" s="1318"/>
      <c r="O6" s="1318"/>
      <c r="P6" s="1318"/>
      <c r="Q6" s="1318"/>
      <c r="R6" s="1318"/>
      <c r="T6" s="1423"/>
      <c r="U6" s="1423"/>
    </row>
    <row r="7" spans="1:21" ht="13.5" customHeight="1">
      <c r="B7" s="1345"/>
      <c r="C7" s="1356"/>
      <c r="D7" s="1364"/>
      <c r="E7" s="1372"/>
      <c r="F7" s="1375" t="s">
        <v>133</v>
      </c>
      <c r="G7" s="1384"/>
      <c r="H7" s="1396"/>
      <c r="I7" s="1396"/>
      <c r="J7" s="1403" t="s">
        <v>33</v>
      </c>
      <c r="K7" s="1406"/>
      <c r="L7" s="1396" t="s">
        <v>37</v>
      </c>
      <c r="M7" s="1396"/>
      <c r="N7" s="1396"/>
      <c r="O7" s="1409"/>
      <c r="P7" s="1411">
        <f>K7+1</f>
        <v>1</v>
      </c>
      <c r="Q7" s="1411"/>
      <c r="R7" s="1411"/>
      <c r="S7" s="1415" t="s">
        <v>2174</v>
      </c>
      <c r="T7" s="1423"/>
      <c r="U7" s="1423"/>
    </row>
    <row r="8" spans="1:21">
      <c r="B8" s="1346"/>
      <c r="C8" s="1357"/>
      <c r="D8" s="1365"/>
      <c r="E8" s="1373"/>
      <c r="F8" s="1375"/>
      <c r="G8" s="1363" t="s">
        <v>190</v>
      </c>
      <c r="H8" s="1397" t="s">
        <v>2095</v>
      </c>
      <c r="I8" s="1363" t="s">
        <v>1761</v>
      </c>
      <c r="J8" s="1397" t="s">
        <v>2096</v>
      </c>
      <c r="K8" s="1397" t="s">
        <v>1354</v>
      </c>
      <c r="L8" s="1407" t="s">
        <v>1495</v>
      </c>
      <c r="M8" s="1363" t="s">
        <v>528</v>
      </c>
      <c r="N8" s="1397" t="s">
        <v>4</v>
      </c>
      <c r="O8" s="1397" t="s">
        <v>183</v>
      </c>
      <c r="P8" s="1363" t="s">
        <v>2024</v>
      </c>
      <c r="Q8" s="1397" t="s">
        <v>2098</v>
      </c>
      <c r="R8" s="1397" t="s">
        <v>311</v>
      </c>
      <c r="S8" s="1415"/>
      <c r="T8" s="1423"/>
      <c r="U8" s="1423"/>
    </row>
    <row r="9" spans="1:21" ht="38.25" customHeight="1">
      <c r="B9" s="1347" t="s">
        <v>2175</v>
      </c>
      <c r="C9" s="1358" t="s">
        <v>2176</v>
      </c>
      <c r="D9" s="1358"/>
      <c r="E9" s="1358"/>
      <c r="F9" s="1376">
        <v>0.5</v>
      </c>
      <c r="G9" s="1385"/>
      <c r="H9" s="1398"/>
      <c r="I9" s="1398"/>
      <c r="J9" s="1398"/>
      <c r="K9" s="1398"/>
      <c r="L9" s="1398"/>
      <c r="M9" s="1398"/>
      <c r="N9" s="1398"/>
      <c r="O9" s="1398"/>
      <c r="P9" s="1398"/>
      <c r="Q9" s="1398"/>
      <c r="R9" s="1398"/>
      <c r="S9" s="1416"/>
      <c r="T9" s="1395"/>
      <c r="U9" s="1395"/>
    </row>
    <row r="10" spans="1:21" ht="31.5" customHeight="1">
      <c r="B10" s="1347"/>
      <c r="C10" s="1359" t="s">
        <v>1185</v>
      </c>
      <c r="D10" s="1359"/>
      <c r="E10" s="1359"/>
      <c r="F10" s="1377">
        <v>0.75</v>
      </c>
      <c r="G10" s="1386"/>
      <c r="H10" s="1399"/>
      <c r="I10" s="1399"/>
      <c r="J10" s="1399"/>
      <c r="K10" s="1399"/>
      <c r="L10" s="1399"/>
      <c r="M10" s="1399"/>
      <c r="N10" s="1399"/>
      <c r="O10" s="1399"/>
      <c r="P10" s="1399"/>
      <c r="Q10" s="1399"/>
      <c r="R10" s="1399"/>
      <c r="S10" s="1416"/>
      <c r="T10" s="1395"/>
      <c r="U10" s="1395"/>
    </row>
    <row r="11" spans="1:21" ht="31.5" customHeight="1">
      <c r="B11" s="1347"/>
      <c r="C11" s="1360" t="s">
        <v>583</v>
      </c>
      <c r="D11" s="1360"/>
      <c r="E11" s="1360"/>
      <c r="F11" s="1378">
        <v>1</v>
      </c>
      <c r="G11" s="1387"/>
      <c r="H11" s="1400"/>
      <c r="I11" s="1400"/>
      <c r="J11" s="1400"/>
      <c r="K11" s="1400"/>
      <c r="L11" s="1400"/>
      <c r="M11" s="1400"/>
      <c r="N11" s="1400"/>
      <c r="O11" s="1400"/>
      <c r="P11" s="1400"/>
      <c r="Q11" s="1400"/>
      <c r="R11" s="1400"/>
      <c r="S11" s="1416"/>
      <c r="T11" s="1395"/>
      <c r="U11" s="1395"/>
    </row>
    <row r="12" spans="1:21" ht="31.5" customHeight="1">
      <c r="B12" s="1347" t="s">
        <v>699</v>
      </c>
      <c r="C12" s="1361" t="s">
        <v>335</v>
      </c>
      <c r="D12" s="1366" t="s">
        <v>2177</v>
      </c>
      <c r="E12" s="1366"/>
      <c r="F12" s="1379">
        <v>0.5</v>
      </c>
      <c r="G12" s="1388"/>
      <c r="H12" s="1401"/>
      <c r="I12" s="1388"/>
      <c r="J12" s="1401"/>
      <c r="K12" s="1401"/>
      <c r="L12" s="1408"/>
      <c r="M12" s="1388"/>
      <c r="N12" s="1401"/>
      <c r="O12" s="1410"/>
      <c r="P12" s="1388"/>
      <c r="Q12" s="1401"/>
      <c r="R12" s="1401"/>
      <c r="S12" s="1416"/>
      <c r="T12" s="1395"/>
      <c r="U12" s="1395"/>
    </row>
    <row r="13" spans="1:21" ht="31.5" customHeight="1">
      <c r="B13" s="1347"/>
      <c r="C13" s="1361"/>
      <c r="D13" s="1367" t="s">
        <v>1185</v>
      </c>
      <c r="E13" s="1367"/>
      <c r="F13" s="1380">
        <v>0.75</v>
      </c>
      <c r="G13" s="1389"/>
      <c r="H13" s="1399"/>
      <c r="I13" s="1389"/>
      <c r="J13" s="1399"/>
      <c r="K13" s="1399"/>
      <c r="L13" s="1386"/>
      <c r="M13" s="1389"/>
      <c r="N13" s="1399"/>
      <c r="O13" s="1399"/>
      <c r="P13" s="1389"/>
      <c r="Q13" s="1399"/>
      <c r="R13" s="1399"/>
      <c r="S13" s="1416"/>
      <c r="T13" s="1395"/>
      <c r="U13" s="1395"/>
    </row>
    <row r="14" spans="1:21" ht="31.5" customHeight="1">
      <c r="B14" s="1347"/>
      <c r="C14" s="1361"/>
      <c r="D14" s="1368" t="s">
        <v>583</v>
      </c>
      <c r="E14" s="1368"/>
      <c r="F14" s="1381">
        <v>1</v>
      </c>
      <c r="G14" s="1390"/>
      <c r="H14" s="1400"/>
      <c r="I14" s="1390"/>
      <c r="J14" s="1400"/>
      <c r="K14" s="1400"/>
      <c r="L14" s="1387"/>
      <c r="M14" s="1390"/>
      <c r="N14" s="1400"/>
      <c r="O14" s="1400"/>
      <c r="P14" s="1390"/>
      <c r="Q14" s="1400"/>
      <c r="R14" s="1400"/>
      <c r="S14" s="1416"/>
      <c r="T14" s="1395"/>
      <c r="U14" s="1395"/>
    </row>
    <row r="15" spans="1:21" ht="33" customHeight="1">
      <c r="B15" s="1347"/>
      <c r="C15" s="1362" t="s">
        <v>163</v>
      </c>
      <c r="D15" s="1369" t="s">
        <v>2178</v>
      </c>
      <c r="E15" s="1369"/>
      <c r="F15" s="1382">
        <v>1</v>
      </c>
      <c r="G15" s="1388"/>
      <c r="H15" s="1401"/>
      <c r="I15" s="1388"/>
      <c r="J15" s="1401"/>
      <c r="K15" s="1401"/>
      <c r="L15" s="1408"/>
      <c r="M15" s="1388"/>
      <c r="N15" s="1401"/>
      <c r="O15" s="1401"/>
      <c r="P15" s="1388"/>
      <c r="Q15" s="1401"/>
      <c r="R15" s="1401"/>
      <c r="S15" s="1416"/>
      <c r="T15" s="1395"/>
      <c r="U15" s="1395"/>
    </row>
    <row r="16" spans="1:21" ht="3.75" customHeight="1">
      <c r="B16" s="1348"/>
      <c r="C16" s="1112"/>
      <c r="D16" s="1370"/>
      <c r="E16" s="1370"/>
      <c r="F16" s="1121"/>
      <c r="G16" s="1391"/>
      <c r="H16" s="1402"/>
      <c r="I16" s="1402"/>
      <c r="J16" s="1402"/>
      <c r="K16" s="1402"/>
      <c r="L16" s="1402"/>
      <c r="M16" s="1402"/>
      <c r="N16" s="1402"/>
      <c r="O16" s="1402"/>
      <c r="P16" s="1402"/>
      <c r="Q16" s="1402"/>
      <c r="R16" s="1402"/>
      <c r="S16" s="1417"/>
      <c r="T16" s="1395"/>
      <c r="U16" s="1395"/>
    </row>
    <row r="17" spans="2:21" ht="18" customHeight="1">
      <c r="B17" s="1349"/>
      <c r="C17" s="1363" t="s">
        <v>2179</v>
      </c>
      <c r="D17" s="1363"/>
      <c r="E17" s="1363"/>
      <c r="F17" s="1383"/>
      <c r="G17" s="1392">
        <f t="shared" ref="G17:R17" si="0">$F$9*G9+$F$10*G10+$F$11*G11+$F$12*G12+$F$13*G13+$F$14*G14+$F$15*G15</f>
        <v>0</v>
      </c>
      <c r="H17" s="1392">
        <f t="shared" si="0"/>
        <v>0</v>
      </c>
      <c r="I17" s="1392">
        <f t="shared" si="0"/>
        <v>0</v>
      </c>
      <c r="J17" s="1392">
        <f t="shared" si="0"/>
        <v>0</v>
      </c>
      <c r="K17" s="1392">
        <f t="shared" si="0"/>
        <v>0</v>
      </c>
      <c r="L17" s="1392">
        <f t="shared" si="0"/>
        <v>0</v>
      </c>
      <c r="M17" s="1392">
        <f t="shared" si="0"/>
        <v>0</v>
      </c>
      <c r="N17" s="1392">
        <f t="shared" si="0"/>
        <v>0</v>
      </c>
      <c r="O17" s="1392">
        <f t="shared" si="0"/>
        <v>0</v>
      </c>
      <c r="P17" s="1392">
        <f t="shared" si="0"/>
        <v>0</v>
      </c>
      <c r="Q17" s="1392">
        <f t="shared" si="0"/>
        <v>0</v>
      </c>
      <c r="R17" s="1392">
        <f t="shared" si="0"/>
        <v>0</v>
      </c>
      <c r="S17" s="1416"/>
      <c r="T17" s="1395"/>
      <c r="U17" s="1395"/>
    </row>
    <row r="18" spans="2:21" ht="18" customHeight="1">
      <c r="B18" s="1350" t="s">
        <v>2181</v>
      </c>
      <c r="C18" s="1350"/>
      <c r="D18" s="1350"/>
      <c r="E18" s="1350"/>
      <c r="F18" s="1379">
        <v>0.85714285714285698</v>
      </c>
      <c r="G18" s="1393"/>
      <c r="H18" s="1393"/>
      <c r="I18" s="1393"/>
      <c r="J18" s="1393"/>
      <c r="K18" s="1393"/>
      <c r="L18" s="1393"/>
      <c r="M18" s="1393"/>
      <c r="N18" s="1393"/>
      <c r="O18" s="1393"/>
      <c r="P18" s="1393"/>
      <c r="Q18" s="1393"/>
      <c r="R18" s="1393"/>
      <c r="S18" s="1418"/>
      <c r="T18" s="1395"/>
      <c r="U18" s="1395"/>
    </row>
    <row r="19" spans="2:21" ht="18" customHeight="1">
      <c r="B19" s="1349"/>
      <c r="C19" s="1363" t="s">
        <v>538</v>
      </c>
      <c r="D19" s="1363"/>
      <c r="E19" s="1363"/>
      <c r="F19" s="1383"/>
      <c r="G19" s="1392">
        <f t="shared" ref="G19:R19" si="1">IF(G18="",G17,ROUND(G17*6/7,2))</f>
        <v>0</v>
      </c>
      <c r="H19" s="1392">
        <f t="shared" si="1"/>
        <v>0</v>
      </c>
      <c r="I19" s="1392">
        <f t="shared" si="1"/>
        <v>0</v>
      </c>
      <c r="J19" s="1392">
        <f t="shared" si="1"/>
        <v>0</v>
      </c>
      <c r="K19" s="1392">
        <f t="shared" si="1"/>
        <v>0</v>
      </c>
      <c r="L19" s="1392">
        <f t="shared" si="1"/>
        <v>0</v>
      </c>
      <c r="M19" s="1392">
        <f t="shared" si="1"/>
        <v>0</v>
      </c>
      <c r="N19" s="1392">
        <f t="shared" si="1"/>
        <v>0</v>
      </c>
      <c r="O19" s="1392">
        <f t="shared" si="1"/>
        <v>0</v>
      </c>
      <c r="P19" s="1392">
        <f t="shared" si="1"/>
        <v>0</v>
      </c>
      <c r="Q19" s="1392">
        <f t="shared" si="1"/>
        <v>0</v>
      </c>
      <c r="R19" s="1392">
        <f t="shared" si="1"/>
        <v>0</v>
      </c>
      <c r="S19" s="1419">
        <f>SUM(G19:Q19)</f>
        <v>0</v>
      </c>
      <c r="T19" s="1424" t="s">
        <v>2182</v>
      </c>
      <c r="U19" s="1425"/>
    </row>
    <row r="20" spans="2:21" ht="45" customHeight="1">
      <c r="B20" s="1351" t="s">
        <v>2183</v>
      </c>
      <c r="C20" s="1351"/>
      <c r="D20" s="1351"/>
      <c r="E20" s="1351"/>
      <c r="F20" s="1351"/>
      <c r="G20" s="1351"/>
      <c r="H20" s="1351"/>
      <c r="I20" s="1351"/>
      <c r="J20" s="1351"/>
      <c r="K20" s="1351"/>
      <c r="L20" s="1351"/>
      <c r="M20" s="1351"/>
      <c r="N20" s="1351"/>
      <c r="O20" s="1351"/>
      <c r="P20" s="1412" t="s">
        <v>975</v>
      </c>
      <c r="Q20" s="1412"/>
      <c r="R20" s="1412"/>
      <c r="S20" s="1420">
        <f>COUNTIF(G19:Q19,"&gt;0")</f>
        <v>0</v>
      </c>
      <c r="T20" s="1425" t="s">
        <v>2184</v>
      </c>
      <c r="U20" s="1425"/>
    </row>
    <row r="21" spans="2:21" ht="45" customHeight="1">
      <c r="B21" s="1351"/>
      <c r="C21" s="1351"/>
      <c r="D21" s="1351"/>
      <c r="E21" s="1351"/>
      <c r="F21" s="1351"/>
      <c r="G21" s="1351"/>
      <c r="H21" s="1351"/>
      <c r="I21" s="1351"/>
      <c r="J21" s="1351"/>
      <c r="K21" s="1351"/>
      <c r="L21" s="1351"/>
      <c r="M21" s="1351"/>
      <c r="N21" s="1351"/>
      <c r="O21" s="1351"/>
      <c r="P21" s="1413" t="s">
        <v>2185</v>
      </c>
      <c r="Q21" s="1413"/>
      <c r="R21" s="1413"/>
      <c r="S21" s="1421" t="str">
        <f>IF(S20&lt;1,"",S19/S20)</f>
        <v/>
      </c>
      <c r="T21" s="1425" t="s">
        <v>2186</v>
      </c>
      <c r="U21" s="1425"/>
    </row>
    <row r="22" spans="2:21" ht="125.25" customHeight="1">
      <c r="B22" s="1351"/>
      <c r="C22" s="1351"/>
      <c r="D22" s="1351"/>
      <c r="E22" s="1351"/>
      <c r="F22" s="1351"/>
      <c r="G22" s="1351"/>
      <c r="H22" s="1351"/>
      <c r="I22" s="1351"/>
      <c r="J22" s="1351"/>
      <c r="K22" s="1351"/>
      <c r="L22" s="1351"/>
      <c r="M22" s="1351"/>
      <c r="N22" s="1351"/>
      <c r="O22" s="1351"/>
      <c r="P22" s="1414" t="s">
        <v>2187</v>
      </c>
      <c r="Q22" s="1414"/>
      <c r="R22" s="1414"/>
      <c r="S22" s="1414"/>
      <c r="T22" s="1395"/>
      <c r="U22" s="1395"/>
    </row>
    <row r="23" spans="2:21">
      <c r="B23" s="1352"/>
      <c r="C23" s="1352"/>
      <c r="D23" s="1352"/>
      <c r="E23" s="1352"/>
      <c r="F23" s="1352"/>
      <c r="G23" s="1352"/>
      <c r="H23" s="1352"/>
      <c r="I23" s="1352"/>
      <c r="J23" s="1352"/>
      <c r="K23" s="1352"/>
      <c r="L23" s="1352"/>
      <c r="M23" s="1352"/>
      <c r="N23" s="1352"/>
      <c r="O23" s="819"/>
    </row>
    <row r="24" spans="2:21" ht="18.75" customHeight="1">
      <c r="B24" s="1344" t="s">
        <v>2155</v>
      </c>
      <c r="C24" s="1241"/>
      <c r="D24" s="1241"/>
      <c r="E24" s="1241"/>
      <c r="F24" s="1241"/>
      <c r="G24" s="1241"/>
      <c r="H24" s="1241"/>
      <c r="I24" s="1241"/>
      <c r="J24" s="1241"/>
      <c r="K24" s="1241"/>
      <c r="L24" s="1241"/>
      <c r="M24" s="1241"/>
      <c r="N24" s="1241"/>
    </row>
    <row r="25" spans="2:21" ht="6" customHeight="1">
      <c r="B25" s="1241"/>
      <c r="C25" s="1241"/>
      <c r="D25" s="1241"/>
      <c r="E25" s="1241"/>
      <c r="F25" s="1241"/>
      <c r="G25" s="1241"/>
      <c r="H25" s="1241"/>
      <c r="I25" s="1241"/>
      <c r="J25" s="1241"/>
      <c r="K25" s="1241"/>
      <c r="L25" s="1241"/>
      <c r="M25" s="1241"/>
      <c r="N25" s="1241"/>
    </row>
    <row r="26" spans="2:21" ht="13.5" customHeight="1">
      <c r="B26" s="1353" t="s">
        <v>2188</v>
      </c>
      <c r="C26" s="1353"/>
      <c r="D26" s="1241"/>
      <c r="E26" s="1241"/>
      <c r="F26" s="1241"/>
      <c r="G26" s="1394" t="s">
        <v>1911</v>
      </c>
      <c r="H26" s="1394"/>
      <c r="I26" s="1241"/>
      <c r="J26" s="1404" t="s">
        <v>174</v>
      </c>
      <c r="K26" s="1404"/>
      <c r="M26" s="1241"/>
      <c r="N26" s="1241"/>
    </row>
    <row r="27" spans="2:21" ht="29.25" customHeight="1">
      <c r="B27" s="1354"/>
      <c r="C27" s="1354"/>
      <c r="D27" s="1371" t="s">
        <v>1996</v>
      </c>
      <c r="E27" s="1374">
        <v>0.9</v>
      </c>
      <c r="F27" s="1371" t="s">
        <v>1996</v>
      </c>
      <c r="G27" s="1354"/>
      <c r="H27" s="1354"/>
      <c r="I27" s="1371" t="s">
        <v>291</v>
      </c>
      <c r="J27" s="1405">
        <f>B27*E27*G27</f>
        <v>0</v>
      </c>
      <c r="K27" s="1405"/>
      <c r="L27" s="1318" t="s">
        <v>2189</v>
      </c>
      <c r="M27" s="1241"/>
      <c r="N27" s="1241"/>
    </row>
    <row r="28" spans="2:21" ht="70.5" customHeight="1">
      <c r="B28" s="1355" t="s">
        <v>7</v>
      </c>
      <c r="C28" s="1355"/>
      <c r="D28" s="1355"/>
      <c r="E28" s="1355"/>
      <c r="F28" s="1355"/>
      <c r="G28" s="1355"/>
      <c r="H28" s="1355"/>
      <c r="I28" s="1355"/>
      <c r="J28" s="1355"/>
      <c r="K28" s="1355"/>
      <c r="L28" s="1355"/>
      <c r="M28" s="1355"/>
      <c r="N28" s="1355"/>
      <c r="O28" s="1355"/>
      <c r="P28" s="1355"/>
      <c r="Q28" s="1355"/>
      <c r="R28" s="1355"/>
      <c r="S28" s="1355"/>
    </row>
    <row r="29" spans="2:21">
      <c r="B29" s="1241"/>
      <c r="C29" s="1241"/>
      <c r="D29" s="1241"/>
      <c r="E29" s="1241"/>
      <c r="F29" s="1241"/>
      <c r="G29" s="1241"/>
      <c r="H29" s="1241"/>
      <c r="I29" s="1241"/>
      <c r="J29" s="1241"/>
      <c r="K29" s="1241"/>
      <c r="L29" s="1241"/>
      <c r="M29" s="1241"/>
      <c r="N29" s="1241"/>
    </row>
    <row r="30" spans="2:21">
      <c r="B30" s="1241"/>
      <c r="C30" s="1241"/>
      <c r="D30" s="1241"/>
      <c r="E30" s="1241"/>
      <c r="F30" s="1241"/>
      <c r="G30" s="1241"/>
      <c r="H30" s="1241"/>
      <c r="I30" s="1241"/>
      <c r="J30" s="1241"/>
      <c r="K30" s="1241"/>
      <c r="L30" s="1241"/>
      <c r="M30" s="1241"/>
      <c r="N30" s="1241"/>
    </row>
    <row r="31" spans="2:21">
      <c r="B31" s="380"/>
      <c r="C31" s="380"/>
      <c r="D31" s="380"/>
      <c r="E31" s="380"/>
      <c r="F31" s="380"/>
      <c r="G31" s="380"/>
      <c r="H31" s="380"/>
      <c r="I31" s="380"/>
      <c r="J31" s="380"/>
      <c r="K31" s="380"/>
      <c r="L31" s="380"/>
      <c r="M31" s="380"/>
      <c r="N31" s="380"/>
      <c r="O31" s="380"/>
      <c r="P31" s="380"/>
      <c r="Q31" s="380"/>
      <c r="R31" s="380"/>
      <c r="S31" s="380"/>
    </row>
  </sheetData>
  <mergeCells count="30">
    <mergeCell ref="B1:C1"/>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15" type="Hiragana"/>
  <dataValidations count="1">
    <dataValidation type="list" allowBlank="1" showDropDown="0" showInputMessage="1" showErrorMessage="0" sqref="G18:R18">
      <formula1>"○,"</formula1>
    </dataValidation>
  </dataValidations>
  <printOptions horizontalCentered="1"/>
  <pageMargins left="0.70833333333333304" right="0.70833333333333304" top="0.39374999999999999" bottom="0.39374999999999999" header="0.511811023622047" footer="0.511811023622047"/>
  <pageSetup paperSize="9" fitToWidth="1" fitToHeight="1" orientation="landscape" usePrinterDefaults="1"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rgb="FFFFFF00"/>
  </sheetPr>
  <dimension ref="B1:AO92"/>
  <sheetViews>
    <sheetView workbookViewId="0"/>
  </sheetViews>
  <sheetFormatPr defaultColWidth="9.00390625" defaultRowHeight="13.5"/>
  <cols>
    <col min="1" max="1" width="3.12890625" style="343" customWidth="1"/>
    <col min="2" max="2" width="4.2578125" style="343" customWidth="1"/>
    <col min="3" max="3" width="3.3671875" style="343" customWidth="1"/>
    <col min="4" max="4" width="0.5" style="343" customWidth="1"/>
    <col min="5" max="39" width="3.12890625" style="343" customWidth="1"/>
    <col min="40" max="40" width="9" style="549" customWidth="1"/>
    <col min="41" max="16384" width="9" style="343" customWidth="1"/>
  </cols>
  <sheetData>
    <row r="1" spans="2:40" s="441" customFormat="1">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353"/>
    </row>
    <row r="2" spans="2:40" s="441" customFormat="1">
      <c r="B2" s="353" t="s">
        <v>2190</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441"/>
      <c r="AH2" s="441"/>
      <c r="AI2" s="441"/>
      <c r="AJ2" s="441"/>
      <c r="AK2" s="441"/>
      <c r="AL2" s="441"/>
      <c r="AM2" s="441"/>
      <c r="AN2" s="441"/>
    </row>
    <row r="3" spans="2:40" s="441" customFormat="1" ht="14.25" customHeight="1">
      <c r="B3" s="441"/>
      <c r="C3" s="441"/>
      <c r="D3" s="441"/>
      <c r="E3" s="441"/>
      <c r="F3" s="441"/>
      <c r="G3" s="441"/>
      <c r="H3" s="441"/>
      <c r="I3" s="441"/>
      <c r="J3" s="441"/>
      <c r="K3" s="441"/>
      <c r="L3" s="441"/>
      <c r="M3" s="441"/>
      <c r="N3" s="441"/>
      <c r="O3" s="441"/>
      <c r="P3" s="441"/>
      <c r="Q3" s="441"/>
      <c r="R3" s="441"/>
      <c r="S3" s="441"/>
      <c r="T3" s="441"/>
      <c r="U3" s="441"/>
      <c r="V3" s="441"/>
      <c r="W3" s="441"/>
      <c r="X3" s="441"/>
      <c r="Y3" s="441"/>
      <c r="Z3" s="504" t="s">
        <v>2061</v>
      </c>
      <c r="AA3" s="504"/>
      <c r="AB3" s="504"/>
      <c r="AC3" s="504"/>
      <c r="AD3" s="504"/>
      <c r="AE3" s="443"/>
      <c r="AF3" s="443"/>
      <c r="AG3" s="443"/>
      <c r="AH3" s="443"/>
      <c r="AI3" s="443"/>
      <c r="AJ3" s="443"/>
      <c r="AK3" s="443"/>
      <c r="AL3" s="443"/>
      <c r="AM3" s="1493"/>
      <c r="AN3" s="353"/>
    </row>
    <row r="4" spans="2:40" s="441" customFormat="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64"/>
    </row>
    <row r="5" spans="2:40" s="441" customFormat="1">
      <c r="B5" s="442" t="s">
        <v>2191</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1"/>
      <c r="AN5" s="441"/>
    </row>
    <row r="6" spans="2:40" s="441" customFormat="1" ht="13.5" customHeight="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353"/>
      <c r="AD6" s="463"/>
      <c r="AE6" s="463" t="s">
        <v>2192</v>
      </c>
      <c r="AF6" s="441"/>
      <c r="AG6" s="441"/>
      <c r="AH6" s="441" t="s">
        <v>37</v>
      </c>
      <c r="AI6" s="441"/>
      <c r="AJ6" s="441" t="s">
        <v>45</v>
      </c>
      <c r="AK6" s="441"/>
      <c r="AL6" s="441" t="s">
        <v>16</v>
      </c>
      <c r="AM6" s="441"/>
      <c r="AN6" s="441"/>
    </row>
    <row r="7" spans="2:40" s="441" customFormat="1">
      <c r="B7" s="442" t="s">
        <v>2193</v>
      </c>
      <c r="C7" s="442"/>
      <c r="D7" s="442"/>
      <c r="E7" s="442"/>
      <c r="F7" s="442"/>
      <c r="G7" s="442"/>
      <c r="H7" s="442"/>
      <c r="I7" s="442"/>
      <c r="J7" s="442"/>
      <c r="K7" s="451"/>
      <c r="L7" s="451"/>
      <c r="M7" s="451"/>
      <c r="N7" s="451"/>
      <c r="O7" s="451"/>
      <c r="P7" s="451"/>
      <c r="Q7" s="451"/>
      <c r="R7" s="451"/>
      <c r="S7" s="451"/>
      <c r="T7" s="451"/>
      <c r="U7" s="441"/>
      <c r="V7" s="441"/>
      <c r="W7" s="441"/>
      <c r="X7" s="441"/>
      <c r="Y7" s="441"/>
      <c r="Z7" s="441"/>
      <c r="AA7" s="441"/>
      <c r="AB7" s="441"/>
      <c r="AC7" s="441"/>
      <c r="AD7" s="441"/>
      <c r="AE7" s="441"/>
      <c r="AF7" s="441"/>
      <c r="AG7" s="441"/>
      <c r="AH7" s="441"/>
      <c r="AI7" s="441"/>
      <c r="AJ7" s="441"/>
      <c r="AK7" s="441"/>
      <c r="AL7" s="441"/>
      <c r="AM7" s="441"/>
      <c r="AN7" s="441"/>
    </row>
    <row r="8" spans="2:40" s="441" customFormat="1">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353" t="s">
        <v>1491</v>
      </c>
      <c r="AD8" s="441"/>
      <c r="AE8" s="441"/>
      <c r="AF8" s="441"/>
      <c r="AG8" s="441"/>
      <c r="AH8" s="441"/>
      <c r="AI8" s="441"/>
      <c r="AJ8" s="441"/>
      <c r="AK8" s="441"/>
      <c r="AL8" s="441"/>
      <c r="AM8" s="441"/>
      <c r="AN8" s="441"/>
    </row>
    <row r="9" spans="2:40" s="441" customFormat="1">
      <c r="B9" s="441"/>
      <c r="C9" s="353" t="s">
        <v>2194</v>
      </c>
      <c r="D9" s="353"/>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row>
    <row r="10" spans="2:40" s="441" customFormat="1" ht="6.75" customHeight="1">
      <c r="B10" s="441"/>
      <c r="C10" s="353"/>
      <c r="D10" s="353"/>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row>
    <row r="11" spans="2:40" s="441" customFormat="1" ht="14.25" customHeight="1">
      <c r="B11" s="1059" t="s">
        <v>2063</v>
      </c>
      <c r="C11" s="963" t="s">
        <v>1350</v>
      </c>
      <c r="D11" s="963"/>
      <c r="E11" s="963"/>
      <c r="F11" s="963"/>
      <c r="G11" s="963"/>
      <c r="H11" s="963"/>
      <c r="I11" s="963"/>
      <c r="J11" s="963"/>
      <c r="K11" s="963"/>
      <c r="L11" s="626"/>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591"/>
      <c r="AM11" s="441"/>
      <c r="AN11" s="441"/>
    </row>
    <row r="12" spans="2:40" s="441" customFormat="1" ht="14.25" customHeight="1">
      <c r="B12" s="1059"/>
      <c r="C12" s="493" t="s">
        <v>1655</v>
      </c>
      <c r="D12" s="493"/>
      <c r="E12" s="493"/>
      <c r="F12" s="493"/>
      <c r="G12" s="493"/>
      <c r="H12" s="493"/>
      <c r="I12" s="493"/>
      <c r="J12" s="493"/>
      <c r="K12" s="493"/>
      <c r="L12" s="1437"/>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92"/>
      <c r="AM12" s="441"/>
      <c r="AN12" s="441"/>
    </row>
    <row r="13" spans="2:40" s="441" customFormat="1" ht="13.5" customHeight="1">
      <c r="B13" s="1059"/>
      <c r="C13" s="501" t="s">
        <v>2064</v>
      </c>
      <c r="D13" s="501"/>
      <c r="E13" s="501"/>
      <c r="F13" s="501"/>
      <c r="G13" s="501"/>
      <c r="H13" s="501"/>
      <c r="I13" s="501"/>
      <c r="J13" s="501"/>
      <c r="K13" s="501"/>
      <c r="L13" s="1438" t="s">
        <v>2195</v>
      </c>
      <c r="M13" s="1438"/>
      <c r="N13" s="1438"/>
      <c r="O13" s="1438"/>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8"/>
      <c r="AM13" s="441"/>
      <c r="AN13" s="441"/>
    </row>
    <row r="14" spans="2:40" s="441" customFormat="1" ht="13.5" customHeight="1">
      <c r="B14" s="1059"/>
      <c r="C14" s="501"/>
      <c r="D14" s="501"/>
      <c r="E14" s="501"/>
      <c r="F14" s="501"/>
      <c r="G14" s="501"/>
      <c r="H14" s="501"/>
      <c r="I14" s="501"/>
      <c r="J14" s="501"/>
      <c r="K14" s="501"/>
      <c r="L14" s="1439" t="s">
        <v>2196</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1439"/>
      <c r="AM14" s="441"/>
      <c r="AN14" s="441"/>
    </row>
    <row r="15" spans="2:40" s="441" customFormat="1" ht="13.5" customHeight="1">
      <c r="B15" s="1059"/>
      <c r="C15" s="501"/>
      <c r="D15" s="501"/>
      <c r="E15" s="501"/>
      <c r="F15" s="501"/>
      <c r="G15" s="501"/>
      <c r="H15" s="501"/>
      <c r="I15" s="501"/>
      <c r="J15" s="501"/>
      <c r="K15" s="501"/>
      <c r="L15" s="1075" t="s">
        <v>1694</v>
      </c>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441"/>
      <c r="AN15" s="441"/>
    </row>
    <row r="16" spans="2:40" s="441" customFormat="1" ht="14.25" customHeight="1">
      <c r="B16" s="1059"/>
      <c r="C16" s="501" t="s">
        <v>1635</v>
      </c>
      <c r="D16" s="501"/>
      <c r="E16" s="501"/>
      <c r="F16" s="501"/>
      <c r="G16" s="501"/>
      <c r="H16" s="501"/>
      <c r="I16" s="501"/>
      <c r="J16" s="501"/>
      <c r="K16" s="501"/>
      <c r="L16" s="504" t="s">
        <v>2000</v>
      </c>
      <c r="M16" s="504"/>
      <c r="N16" s="504"/>
      <c r="O16" s="504"/>
      <c r="P16" s="504"/>
      <c r="Q16" s="1462"/>
      <c r="R16" s="1466"/>
      <c r="S16" s="1466"/>
      <c r="T16" s="1466"/>
      <c r="U16" s="1466"/>
      <c r="V16" s="1466"/>
      <c r="W16" s="1466"/>
      <c r="X16" s="1466"/>
      <c r="Y16" s="1474"/>
      <c r="Z16" s="982" t="s">
        <v>87</v>
      </c>
      <c r="AA16" s="982"/>
      <c r="AB16" s="982"/>
      <c r="AC16" s="982"/>
      <c r="AD16" s="982"/>
      <c r="AE16" s="1464"/>
      <c r="AF16" s="1468"/>
      <c r="AG16" s="458"/>
      <c r="AH16" s="458"/>
      <c r="AI16" s="458"/>
      <c r="AJ16" s="1491"/>
      <c r="AK16" s="1491"/>
      <c r="AL16" s="1491"/>
      <c r="AM16" s="441"/>
      <c r="AN16" s="441"/>
    </row>
    <row r="17" spans="2:38" s="343" customFormat="1" ht="14.25" customHeight="1">
      <c r="B17" s="1059"/>
      <c r="C17" s="1427" t="s">
        <v>2003</v>
      </c>
      <c r="D17" s="1427"/>
      <c r="E17" s="1427"/>
      <c r="F17" s="1427"/>
      <c r="G17" s="1427"/>
      <c r="H17" s="1427"/>
      <c r="I17" s="1427"/>
      <c r="J17" s="1427"/>
      <c r="K17" s="1427"/>
      <c r="L17" s="1440"/>
      <c r="M17" s="1440"/>
      <c r="N17" s="1440"/>
      <c r="O17" s="1440"/>
      <c r="P17" s="1440"/>
      <c r="Q17" s="1440"/>
      <c r="R17" s="1440"/>
      <c r="S17" s="1440"/>
      <c r="U17" s="504" t="s">
        <v>1864</v>
      </c>
      <c r="V17" s="504"/>
      <c r="W17" s="504"/>
      <c r="X17" s="504"/>
      <c r="Y17" s="504"/>
      <c r="Z17" s="1455"/>
      <c r="AA17" s="1450"/>
      <c r="AB17" s="1450"/>
      <c r="AC17" s="1450"/>
      <c r="AD17" s="1450"/>
      <c r="AE17" s="1450"/>
      <c r="AF17" s="1450"/>
      <c r="AG17" s="1450"/>
      <c r="AH17" s="1450"/>
      <c r="AI17" s="1450"/>
      <c r="AJ17" s="1450"/>
      <c r="AK17" s="1450"/>
      <c r="AL17" s="571"/>
    </row>
    <row r="18" spans="2:38" s="343" customFormat="1" ht="14.25" customHeight="1">
      <c r="B18" s="1059"/>
      <c r="C18" s="1063" t="s">
        <v>2066</v>
      </c>
      <c r="D18" s="1063"/>
      <c r="E18" s="1063"/>
      <c r="F18" s="1063"/>
      <c r="G18" s="1063"/>
      <c r="H18" s="1063"/>
      <c r="I18" s="1063"/>
      <c r="J18" s="1063"/>
      <c r="K18" s="1063"/>
      <c r="L18" s="504" t="s">
        <v>1477</v>
      </c>
      <c r="M18" s="504"/>
      <c r="N18" s="504"/>
      <c r="O18" s="504"/>
      <c r="P18" s="504"/>
      <c r="Q18" s="1463"/>
      <c r="R18" s="1467"/>
      <c r="S18" s="1467"/>
      <c r="T18" s="1467"/>
      <c r="U18" s="1467"/>
      <c r="V18" s="1467"/>
      <c r="W18" s="1467"/>
      <c r="X18" s="1467"/>
      <c r="Y18" s="1475"/>
      <c r="Z18" s="1092" t="s">
        <v>67</v>
      </c>
      <c r="AA18" s="1092"/>
      <c r="AB18" s="1092"/>
      <c r="AC18" s="1092"/>
      <c r="AD18" s="1092"/>
      <c r="AE18" s="898"/>
      <c r="AF18" s="569"/>
      <c r="AG18" s="569"/>
      <c r="AH18" s="569"/>
      <c r="AI18" s="569"/>
      <c r="AJ18" s="569"/>
      <c r="AK18" s="569"/>
      <c r="AL18" s="571"/>
    </row>
    <row r="19" spans="2:38" s="343" customFormat="1" ht="13.5" customHeight="1">
      <c r="B19" s="1059"/>
      <c r="C19" s="1064" t="s">
        <v>1433</v>
      </c>
      <c r="D19" s="1064"/>
      <c r="E19" s="1064"/>
      <c r="F19" s="1064"/>
      <c r="G19" s="1064"/>
      <c r="H19" s="1064"/>
      <c r="I19" s="1064"/>
      <c r="J19" s="1064"/>
      <c r="K19" s="1064"/>
      <c r="L19" s="1438" t="s">
        <v>2195</v>
      </c>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8"/>
      <c r="AJ19" s="1438"/>
      <c r="AK19" s="1438"/>
      <c r="AL19" s="1438"/>
    </row>
    <row r="20" spans="2:38" s="343" customFormat="1" ht="14.25" customHeight="1">
      <c r="B20" s="1059"/>
      <c r="C20" s="1064"/>
      <c r="D20" s="1064"/>
      <c r="E20" s="1064"/>
      <c r="F20" s="1064"/>
      <c r="G20" s="1064"/>
      <c r="H20" s="1064"/>
      <c r="I20" s="1064"/>
      <c r="J20" s="1064"/>
      <c r="K20" s="1064"/>
      <c r="L20" s="1439" t="s">
        <v>2196</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39"/>
    </row>
    <row r="21" spans="2:38" s="343" customFormat="1">
      <c r="B21" s="1059"/>
      <c r="C21" s="1064"/>
      <c r="D21" s="1064"/>
      <c r="E21" s="1064"/>
      <c r="F21" s="1064"/>
      <c r="G21" s="1064"/>
      <c r="H21" s="1064"/>
      <c r="I21" s="1064"/>
      <c r="J21" s="1064"/>
      <c r="K21" s="1064"/>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row>
    <row r="22" spans="2:38" s="343" customFormat="1" ht="13.5" customHeight="1">
      <c r="B22" s="1060" t="s">
        <v>1782</v>
      </c>
      <c r="C22" s="501" t="s">
        <v>1304</v>
      </c>
      <c r="D22" s="501"/>
      <c r="E22" s="501"/>
      <c r="F22" s="501"/>
      <c r="G22" s="501"/>
      <c r="H22" s="501"/>
      <c r="I22" s="501"/>
      <c r="J22" s="501"/>
      <c r="K22" s="501"/>
      <c r="L22" s="1438" t="s">
        <v>2195</v>
      </c>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row>
    <row r="23" spans="2:38" s="343" customFormat="1" ht="14.25" customHeight="1">
      <c r="B23" s="1060"/>
      <c r="C23" s="501"/>
      <c r="D23" s="501"/>
      <c r="E23" s="501"/>
      <c r="F23" s="501"/>
      <c r="G23" s="501"/>
      <c r="H23" s="501"/>
      <c r="I23" s="501"/>
      <c r="J23" s="501"/>
      <c r="K23" s="501"/>
      <c r="L23" s="1439" t="s">
        <v>2196</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439"/>
    </row>
    <row r="24" spans="2:38" s="343" customFormat="1">
      <c r="B24" s="1060"/>
      <c r="C24" s="501"/>
      <c r="D24" s="501"/>
      <c r="E24" s="501"/>
      <c r="F24" s="501"/>
      <c r="G24" s="501"/>
      <c r="H24" s="501"/>
      <c r="I24" s="501"/>
      <c r="J24" s="501"/>
      <c r="K24" s="50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1"/>
      <c r="AL24" s="1441"/>
    </row>
    <row r="25" spans="2:38" s="343" customFormat="1" ht="14.25" customHeight="1">
      <c r="B25" s="1060"/>
      <c r="C25" s="501" t="s">
        <v>1635</v>
      </c>
      <c r="D25" s="501"/>
      <c r="E25" s="501"/>
      <c r="F25" s="501"/>
      <c r="G25" s="501"/>
      <c r="H25" s="501"/>
      <c r="I25" s="501"/>
      <c r="J25" s="501"/>
      <c r="K25" s="501"/>
      <c r="L25" s="504" t="s">
        <v>2000</v>
      </c>
      <c r="M25" s="504"/>
      <c r="N25" s="504"/>
      <c r="O25" s="504"/>
      <c r="P25" s="504"/>
      <c r="Q25" s="1462"/>
      <c r="R25" s="1466"/>
      <c r="S25" s="1466"/>
      <c r="T25" s="1466"/>
      <c r="U25" s="1466"/>
      <c r="V25" s="1466"/>
      <c r="W25" s="1466"/>
      <c r="X25" s="1466"/>
      <c r="Y25" s="1474"/>
      <c r="Z25" s="982" t="s">
        <v>87</v>
      </c>
      <c r="AA25" s="982"/>
      <c r="AB25" s="982"/>
      <c r="AC25" s="982"/>
      <c r="AD25" s="982"/>
      <c r="AE25" s="1464"/>
      <c r="AF25" s="1468"/>
      <c r="AG25" s="458"/>
      <c r="AH25" s="458"/>
      <c r="AI25" s="458"/>
      <c r="AJ25" s="1491"/>
      <c r="AK25" s="1491"/>
      <c r="AL25" s="1491"/>
    </row>
    <row r="26" spans="2:38" s="343" customFormat="1" ht="13.5" customHeight="1">
      <c r="B26" s="1060"/>
      <c r="C26" s="860" t="s">
        <v>248</v>
      </c>
      <c r="D26" s="860"/>
      <c r="E26" s="860"/>
      <c r="F26" s="860"/>
      <c r="G26" s="860"/>
      <c r="H26" s="860"/>
      <c r="I26" s="860"/>
      <c r="J26" s="860"/>
      <c r="K26" s="860"/>
      <c r="L26" s="1438" t="s">
        <v>2195</v>
      </c>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row>
    <row r="27" spans="2:38" s="343" customFormat="1" ht="14.25" customHeight="1">
      <c r="B27" s="1060"/>
      <c r="C27" s="860"/>
      <c r="D27" s="860"/>
      <c r="E27" s="860"/>
      <c r="F27" s="860"/>
      <c r="G27" s="860"/>
      <c r="H27" s="860"/>
      <c r="I27" s="860"/>
      <c r="J27" s="860"/>
      <c r="K27" s="860"/>
      <c r="L27" s="1439" t="s">
        <v>2196</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1439"/>
    </row>
    <row r="28" spans="2:38" s="343" customFormat="1">
      <c r="B28" s="1060"/>
      <c r="C28" s="860"/>
      <c r="D28" s="860"/>
      <c r="E28" s="860"/>
      <c r="F28" s="860"/>
      <c r="G28" s="860"/>
      <c r="H28" s="860"/>
      <c r="I28" s="860"/>
      <c r="J28" s="860"/>
      <c r="K28" s="860"/>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1"/>
      <c r="AI28" s="1441"/>
      <c r="AJ28" s="1441"/>
      <c r="AK28" s="1441"/>
      <c r="AL28" s="1441"/>
    </row>
    <row r="29" spans="2:38" s="343" customFormat="1" ht="14.25" customHeight="1">
      <c r="B29" s="1060"/>
      <c r="C29" s="501" t="s">
        <v>1635</v>
      </c>
      <c r="D29" s="501"/>
      <c r="E29" s="501"/>
      <c r="F29" s="501"/>
      <c r="G29" s="501"/>
      <c r="H29" s="501"/>
      <c r="I29" s="501"/>
      <c r="J29" s="501"/>
      <c r="K29" s="501"/>
      <c r="L29" s="504" t="s">
        <v>2000</v>
      </c>
      <c r="M29" s="504"/>
      <c r="N29" s="504"/>
      <c r="O29" s="504"/>
      <c r="P29" s="504"/>
      <c r="Q29" s="1464"/>
      <c r="R29" s="1468"/>
      <c r="S29" s="1468"/>
      <c r="T29" s="1468"/>
      <c r="U29" s="1468"/>
      <c r="V29" s="1468"/>
      <c r="W29" s="1468"/>
      <c r="X29" s="1468"/>
      <c r="Y29" s="1476"/>
      <c r="Z29" s="982" t="s">
        <v>87</v>
      </c>
      <c r="AA29" s="982"/>
      <c r="AB29" s="982"/>
      <c r="AC29" s="982"/>
      <c r="AD29" s="982"/>
      <c r="AE29" s="1464"/>
      <c r="AF29" s="1468"/>
      <c r="AG29" s="458"/>
      <c r="AH29" s="458"/>
      <c r="AI29" s="458"/>
      <c r="AJ29" s="1491"/>
      <c r="AK29" s="1491"/>
      <c r="AL29" s="1491"/>
    </row>
    <row r="30" spans="2:38" s="343" customFormat="1" ht="14.25" customHeight="1">
      <c r="B30" s="1060"/>
      <c r="C30" s="501" t="s">
        <v>1473</v>
      </c>
      <c r="D30" s="501"/>
      <c r="E30" s="501"/>
      <c r="F30" s="501"/>
      <c r="G30" s="501"/>
      <c r="H30" s="501"/>
      <c r="I30" s="501"/>
      <c r="J30" s="501"/>
      <c r="K30" s="501"/>
      <c r="L30" s="1066"/>
      <c r="M30" s="1066"/>
      <c r="N30" s="1066"/>
      <c r="O30" s="1066"/>
      <c r="P30" s="106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6"/>
      <c r="AL30" s="1066"/>
    </row>
    <row r="31" spans="2:38" s="343" customFormat="1" ht="13.5" customHeight="1">
      <c r="B31" s="1060"/>
      <c r="C31" s="501" t="s">
        <v>1545</v>
      </c>
      <c r="D31" s="501"/>
      <c r="E31" s="501"/>
      <c r="F31" s="501"/>
      <c r="G31" s="501"/>
      <c r="H31" s="501"/>
      <c r="I31" s="501"/>
      <c r="J31" s="501"/>
      <c r="K31" s="501"/>
      <c r="L31" s="1438" t="s">
        <v>2195</v>
      </c>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row>
    <row r="32" spans="2:38" s="343" customFormat="1" ht="14.25" customHeight="1">
      <c r="B32" s="1060"/>
      <c r="C32" s="501"/>
      <c r="D32" s="501"/>
      <c r="E32" s="501"/>
      <c r="F32" s="501"/>
      <c r="G32" s="501"/>
      <c r="H32" s="501"/>
      <c r="I32" s="501"/>
      <c r="J32" s="501"/>
      <c r="K32" s="501"/>
      <c r="L32" s="1439" t="s">
        <v>2196</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1439"/>
    </row>
    <row r="33" spans="2:38" s="343" customFormat="1">
      <c r="B33" s="1060"/>
      <c r="C33" s="501"/>
      <c r="D33" s="501"/>
      <c r="E33" s="501"/>
      <c r="F33" s="501"/>
      <c r="G33" s="501"/>
      <c r="H33" s="501"/>
      <c r="I33" s="501"/>
      <c r="J33" s="501"/>
      <c r="K33" s="50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1"/>
      <c r="AH33" s="1441"/>
      <c r="AI33" s="1441"/>
      <c r="AJ33" s="1441"/>
      <c r="AK33" s="1441"/>
      <c r="AL33" s="1441"/>
    </row>
    <row r="34" spans="2:38" s="343" customFormat="1" ht="13.5" customHeight="1">
      <c r="B34" s="1060" t="s">
        <v>971</v>
      </c>
      <c r="C34" s="1430" t="s">
        <v>2068</v>
      </c>
      <c r="D34" s="1430"/>
      <c r="E34" s="1430"/>
      <c r="F34" s="1430"/>
      <c r="G34" s="1430"/>
      <c r="H34" s="1430"/>
      <c r="I34" s="1430"/>
      <c r="J34" s="1430"/>
      <c r="K34" s="1430"/>
      <c r="L34" s="1430"/>
      <c r="M34" s="1445" t="s">
        <v>2069</v>
      </c>
      <c r="N34" s="1445"/>
      <c r="O34" s="1454" t="s">
        <v>2197</v>
      </c>
      <c r="P34" s="1459"/>
      <c r="Q34" s="1465"/>
      <c r="R34" s="443" t="s">
        <v>2071</v>
      </c>
      <c r="S34" s="443"/>
      <c r="T34" s="443"/>
      <c r="U34" s="443"/>
      <c r="V34" s="443"/>
      <c r="W34" s="443"/>
      <c r="X34" s="443"/>
      <c r="Y34" s="1477" t="s">
        <v>2072</v>
      </c>
      <c r="Z34" s="1477"/>
      <c r="AA34" s="1477"/>
      <c r="AB34" s="1477"/>
      <c r="AC34" s="1483" t="s">
        <v>99</v>
      </c>
      <c r="AD34" s="1483"/>
      <c r="AE34" s="1483"/>
      <c r="AF34" s="1483"/>
      <c r="AG34" s="1483"/>
      <c r="AH34" s="1488" t="s">
        <v>354</v>
      </c>
      <c r="AI34" s="1488"/>
      <c r="AJ34" s="1488"/>
      <c r="AK34" s="1488"/>
      <c r="AL34" s="1488"/>
    </row>
    <row r="35" spans="2:38" s="343" customFormat="1" ht="14.25" customHeight="1">
      <c r="B35" s="1060"/>
      <c r="C35" s="1430"/>
      <c r="D35" s="1430"/>
      <c r="E35" s="1430"/>
      <c r="F35" s="1430"/>
      <c r="G35" s="1430"/>
      <c r="H35" s="1430"/>
      <c r="I35" s="1430"/>
      <c r="J35" s="1430"/>
      <c r="K35" s="1430"/>
      <c r="L35" s="1430"/>
      <c r="M35" s="1445"/>
      <c r="N35" s="1445"/>
      <c r="O35" s="759" t="s">
        <v>2198</v>
      </c>
      <c r="P35" s="760"/>
      <c r="Q35" s="761"/>
      <c r="R35" s="443"/>
      <c r="S35" s="443"/>
      <c r="T35" s="443"/>
      <c r="U35" s="443"/>
      <c r="V35" s="443"/>
      <c r="W35" s="443"/>
      <c r="X35" s="443"/>
      <c r="Y35" s="1478" t="s">
        <v>377</v>
      </c>
      <c r="Z35" s="549"/>
      <c r="AA35" s="549"/>
      <c r="AB35" s="549"/>
      <c r="AC35" s="1484" t="s">
        <v>2074</v>
      </c>
      <c r="AD35" s="1484"/>
      <c r="AE35" s="1484"/>
      <c r="AF35" s="1484"/>
      <c r="AG35" s="1484"/>
      <c r="AH35" s="1489" t="s">
        <v>2199</v>
      </c>
      <c r="AI35" s="1489"/>
      <c r="AJ35" s="1489"/>
      <c r="AK35" s="1489"/>
      <c r="AL35" s="1489"/>
    </row>
    <row r="36" spans="2:38" s="343" customFormat="1" ht="14.25" customHeight="1">
      <c r="B36" s="1060"/>
      <c r="C36" s="1431"/>
      <c r="D36" s="1069"/>
      <c r="E36" s="1434" t="s">
        <v>205</v>
      </c>
      <c r="F36" s="1434"/>
      <c r="G36" s="1434"/>
      <c r="H36" s="1434"/>
      <c r="I36" s="1434"/>
      <c r="J36" s="1434"/>
      <c r="K36" s="1434"/>
      <c r="L36" s="1434"/>
      <c r="M36" s="1446"/>
      <c r="N36" s="1451"/>
      <c r="O36" s="1455"/>
      <c r="P36" s="1450"/>
      <c r="Q36" s="1451"/>
      <c r="R36" s="514" t="s">
        <v>2200</v>
      </c>
      <c r="S36" s="454"/>
      <c r="T36" s="454"/>
      <c r="U36" s="454"/>
      <c r="V36" s="454"/>
      <c r="W36" s="454"/>
      <c r="X36" s="454"/>
      <c r="Y36" s="576"/>
      <c r="Z36" s="1467"/>
      <c r="AA36" s="1467"/>
      <c r="AB36" s="1467"/>
      <c r="AC36" s="898"/>
      <c r="AD36" s="569"/>
      <c r="AE36" s="569"/>
      <c r="AF36" s="569"/>
      <c r="AG36" s="571"/>
      <c r="AH36" s="898"/>
      <c r="AI36" s="569"/>
      <c r="AJ36" s="569"/>
      <c r="AK36" s="569"/>
      <c r="AL36" s="571" t="s">
        <v>120</v>
      </c>
    </row>
    <row r="37" spans="2:38" s="343" customFormat="1" ht="14.25" customHeight="1">
      <c r="B37" s="1060"/>
      <c r="C37" s="1431"/>
      <c r="D37" s="1069"/>
      <c r="E37" s="1434" t="s">
        <v>186</v>
      </c>
      <c r="F37" s="1434"/>
      <c r="G37" s="1434"/>
      <c r="H37" s="1434"/>
      <c r="I37" s="1434"/>
      <c r="J37" s="1434"/>
      <c r="K37" s="1434"/>
      <c r="L37" s="1434"/>
      <c r="M37" s="1446"/>
      <c r="N37" s="1451"/>
      <c r="O37" s="1455"/>
      <c r="P37" s="1450"/>
      <c r="Q37" s="1451"/>
      <c r="R37" s="514" t="s">
        <v>2200</v>
      </c>
      <c r="S37" s="454"/>
      <c r="T37" s="454"/>
      <c r="U37" s="454"/>
      <c r="V37" s="454"/>
      <c r="W37" s="454"/>
      <c r="X37" s="454"/>
      <c r="Y37" s="576"/>
      <c r="Z37" s="1467"/>
      <c r="AA37" s="1467"/>
      <c r="AB37" s="1467"/>
      <c r="AC37" s="898"/>
      <c r="AD37" s="569"/>
      <c r="AE37" s="569"/>
      <c r="AF37" s="569"/>
      <c r="AG37" s="571"/>
      <c r="AH37" s="898"/>
      <c r="AI37" s="569"/>
      <c r="AJ37" s="569"/>
      <c r="AK37" s="569"/>
      <c r="AL37" s="571" t="s">
        <v>120</v>
      </c>
    </row>
    <row r="38" spans="2:38" s="343" customFormat="1" ht="14.25" customHeight="1">
      <c r="B38" s="1060"/>
      <c r="C38" s="1431"/>
      <c r="D38" s="1069"/>
      <c r="E38" s="1434" t="s">
        <v>12</v>
      </c>
      <c r="F38" s="1434"/>
      <c r="G38" s="1434"/>
      <c r="H38" s="1434"/>
      <c r="I38" s="1434"/>
      <c r="J38" s="1434"/>
      <c r="K38" s="1434"/>
      <c r="L38" s="1434"/>
      <c r="M38" s="1446"/>
      <c r="N38" s="1451"/>
      <c r="O38" s="1455"/>
      <c r="P38" s="1450"/>
      <c r="Q38" s="1451"/>
      <c r="R38" s="514" t="s">
        <v>2200</v>
      </c>
      <c r="S38" s="454"/>
      <c r="T38" s="454"/>
      <c r="U38" s="454"/>
      <c r="V38" s="454"/>
      <c r="W38" s="454"/>
      <c r="X38" s="454"/>
      <c r="Y38" s="576"/>
      <c r="Z38" s="1467"/>
      <c r="AA38" s="1467"/>
      <c r="AB38" s="1467"/>
      <c r="AC38" s="898"/>
      <c r="AD38" s="569"/>
      <c r="AE38" s="569"/>
      <c r="AF38" s="569"/>
      <c r="AG38" s="571"/>
      <c r="AH38" s="898"/>
      <c r="AI38" s="569"/>
      <c r="AJ38" s="569"/>
      <c r="AK38" s="569"/>
      <c r="AL38" s="571" t="s">
        <v>120</v>
      </c>
    </row>
    <row r="39" spans="2:38" s="343" customFormat="1" ht="14.25" customHeight="1">
      <c r="B39" s="1060"/>
      <c r="C39" s="1431"/>
      <c r="D39" s="1069"/>
      <c r="E39" s="1434" t="s">
        <v>212</v>
      </c>
      <c r="F39" s="1434"/>
      <c r="G39" s="1434"/>
      <c r="H39" s="1434"/>
      <c r="I39" s="1434"/>
      <c r="J39" s="1434"/>
      <c r="K39" s="1434"/>
      <c r="L39" s="1434"/>
      <c r="M39" s="1446"/>
      <c r="N39" s="1451"/>
      <c r="O39" s="1455"/>
      <c r="P39" s="1450"/>
      <c r="Q39" s="1451"/>
      <c r="R39" s="514" t="s">
        <v>2200</v>
      </c>
      <c r="S39" s="454"/>
      <c r="T39" s="454"/>
      <c r="U39" s="454"/>
      <c r="V39" s="454"/>
      <c r="W39" s="454"/>
      <c r="X39" s="454"/>
      <c r="Y39" s="576"/>
      <c r="Z39" s="1467"/>
      <c r="AA39" s="1467"/>
      <c r="AB39" s="1467"/>
      <c r="AC39" s="898"/>
      <c r="AD39" s="569"/>
      <c r="AE39" s="569"/>
      <c r="AF39" s="569"/>
      <c r="AG39" s="571"/>
      <c r="AH39" s="898"/>
      <c r="AI39" s="569"/>
      <c r="AJ39" s="569"/>
      <c r="AK39" s="569"/>
      <c r="AL39" s="571" t="s">
        <v>120</v>
      </c>
    </row>
    <row r="40" spans="2:38" s="343" customFormat="1" ht="14.25" customHeight="1">
      <c r="B40" s="1060"/>
      <c r="C40" s="1431"/>
      <c r="D40" s="1069"/>
      <c r="E40" s="1434" t="s">
        <v>158</v>
      </c>
      <c r="F40" s="1434"/>
      <c r="G40" s="1434"/>
      <c r="H40" s="1434"/>
      <c r="I40" s="1434"/>
      <c r="J40" s="1434"/>
      <c r="K40" s="1434"/>
      <c r="L40" s="1434"/>
      <c r="M40" s="1446"/>
      <c r="N40" s="1451"/>
      <c r="O40" s="1455"/>
      <c r="P40" s="1450"/>
      <c r="Q40" s="1451"/>
      <c r="R40" s="514" t="s">
        <v>2200</v>
      </c>
      <c r="S40" s="454"/>
      <c r="T40" s="454"/>
      <c r="U40" s="454"/>
      <c r="V40" s="454"/>
      <c r="W40" s="454"/>
      <c r="X40" s="454"/>
      <c r="Y40" s="576"/>
      <c r="Z40" s="1467"/>
      <c r="AA40" s="1467"/>
      <c r="AB40" s="1467"/>
      <c r="AC40" s="898"/>
      <c r="AD40" s="569"/>
      <c r="AE40" s="569"/>
      <c r="AF40" s="569"/>
      <c r="AG40" s="571"/>
      <c r="AH40" s="898"/>
      <c r="AI40" s="569"/>
      <c r="AJ40" s="569"/>
      <c r="AK40" s="569"/>
      <c r="AL40" s="571" t="s">
        <v>120</v>
      </c>
    </row>
    <row r="41" spans="2:38" s="343" customFormat="1" ht="14.25" customHeight="1">
      <c r="B41" s="1060"/>
      <c r="C41" s="1431"/>
      <c r="D41" s="1432"/>
      <c r="E41" s="1435" t="s">
        <v>1127</v>
      </c>
      <c r="F41" s="1435"/>
      <c r="G41" s="1435"/>
      <c r="H41" s="1435"/>
      <c r="I41" s="1435"/>
      <c r="J41" s="1435"/>
      <c r="K41" s="1435"/>
      <c r="L41" s="1435"/>
      <c r="M41" s="1447"/>
      <c r="N41" s="1452"/>
      <c r="O41" s="1456"/>
      <c r="P41" s="1460"/>
      <c r="Q41" s="1452"/>
      <c r="R41" s="475" t="s">
        <v>2200</v>
      </c>
      <c r="S41" s="661"/>
      <c r="T41" s="661"/>
      <c r="U41" s="661"/>
      <c r="V41" s="661"/>
      <c r="W41" s="661"/>
      <c r="X41" s="661"/>
      <c r="Y41" s="444"/>
      <c r="Z41" s="1480"/>
      <c r="AA41" s="1480"/>
      <c r="AB41" s="1480"/>
      <c r="AC41" s="573"/>
      <c r="AD41" s="358"/>
      <c r="AE41" s="358"/>
      <c r="AF41" s="358"/>
      <c r="AG41" s="374"/>
      <c r="AH41" s="573"/>
      <c r="AI41" s="358"/>
      <c r="AJ41" s="358"/>
      <c r="AK41" s="358"/>
      <c r="AL41" s="374" t="s">
        <v>120</v>
      </c>
    </row>
    <row r="42" spans="2:38" s="343" customFormat="1" ht="14.25" customHeight="1">
      <c r="B42" s="1060"/>
      <c r="C42" s="1431"/>
      <c r="D42" s="1433"/>
      <c r="E42" s="1436" t="s">
        <v>2201</v>
      </c>
      <c r="F42" s="1436"/>
      <c r="G42" s="1436"/>
      <c r="H42" s="1436"/>
      <c r="I42" s="1436"/>
      <c r="J42" s="1436"/>
      <c r="K42" s="1436"/>
      <c r="L42" s="1436"/>
      <c r="M42" s="1448"/>
      <c r="N42" s="1453"/>
      <c r="O42" s="1457"/>
      <c r="P42" s="1461"/>
      <c r="Q42" s="1453"/>
      <c r="R42" s="1469" t="s">
        <v>2200</v>
      </c>
      <c r="S42" s="1471"/>
      <c r="T42" s="1471"/>
      <c r="U42" s="1471"/>
      <c r="V42" s="1471"/>
      <c r="W42" s="1471"/>
      <c r="X42" s="1471"/>
      <c r="Y42" s="1479"/>
      <c r="Z42" s="1481"/>
      <c r="AA42" s="1481"/>
      <c r="AB42" s="1481"/>
      <c r="AC42" s="1485"/>
      <c r="AD42" s="1486"/>
      <c r="AE42" s="1486"/>
      <c r="AF42" s="1486"/>
      <c r="AG42" s="1487"/>
      <c r="AH42" s="1485"/>
      <c r="AI42" s="1486"/>
      <c r="AJ42" s="1486"/>
      <c r="AK42" s="1486"/>
      <c r="AL42" s="1487" t="s">
        <v>120</v>
      </c>
    </row>
    <row r="43" spans="2:38" s="343" customFormat="1" ht="14.25" customHeight="1">
      <c r="B43" s="1060"/>
      <c r="C43" s="1431"/>
      <c r="D43" s="1069"/>
      <c r="E43" s="1434" t="s">
        <v>210</v>
      </c>
      <c r="F43" s="1434"/>
      <c r="G43" s="1434"/>
      <c r="H43" s="1434"/>
      <c r="I43" s="1434"/>
      <c r="J43" s="1434"/>
      <c r="K43" s="1434"/>
      <c r="L43" s="1434"/>
      <c r="M43" s="1446"/>
      <c r="N43" s="1451"/>
      <c r="O43" s="1455"/>
      <c r="P43" s="1450"/>
      <c r="Q43" s="1451"/>
      <c r="R43" s="514" t="s">
        <v>2200</v>
      </c>
      <c r="S43" s="454"/>
      <c r="T43" s="454"/>
      <c r="U43" s="454"/>
      <c r="V43" s="454"/>
      <c r="W43" s="454"/>
      <c r="X43" s="454"/>
      <c r="Y43" s="576"/>
      <c r="Z43" s="1467"/>
      <c r="AA43" s="1467"/>
      <c r="AB43" s="1467"/>
      <c r="AC43" s="898"/>
      <c r="AD43" s="569"/>
      <c r="AE43" s="569"/>
      <c r="AF43" s="569"/>
      <c r="AG43" s="571"/>
      <c r="AH43" s="898"/>
      <c r="AI43" s="569"/>
      <c r="AJ43" s="569"/>
      <c r="AK43" s="569"/>
      <c r="AL43" s="571" t="s">
        <v>120</v>
      </c>
    </row>
    <row r="44" spans="2:38" s="343" customFormat="1" ht="14.25" customHeight="1">
      <c r="B44" s="1060"/>
      <c r="C44" s="1431"/>
      <c r="D44" s="1069"/>
      <c r="E44" s="1434" t="s">
        <v>2202</v>
      </c>
      <c r="F44" s="1434"/>
      <c r="G44" s="1434"/>
      <c r="H44" s="1434"/>
      <c r="I44" s="1434"/>
      <c r="J44" s="1434"/>
      <c r="K44" s="1434"/>
      <c r="L44" s="1434"/>
      <c r="M44" s="1446"/>
      <c r="N44" s="1451"/>
      <c r="O44" s="1455"/>
      <c r="P44" s="1450"/>
      <c r="Q44" s="1451"/>
      <c r="R44" s="514" t="s">
        <v>2200</v>
      </c>
      <c r="S44" s="454"/>
      <c r="T44" s="454"/>
      <c r="U44" s="454"/>
      <c r="V44" s="454"/>
      <c r="W44" s="454"/>
      <c r="X44" s="454"/>
      <c r="Y44" s="576"/>
      <c r="Z44" s="1467"/>
      <c r="AA44" s="1467"/>
      <c r="AB44" s="1467"/>
      <c r="AC44" s="898"/>
      <c r="AD44" s="569"/>
      <c r="AE44" s="569"/>
      <c r="AF44" s="569"/>
      <c r="AG44" s="571"/>
      <c r="AH44" s="898"/>
      <c r="AI44" s="569"/>
      <c r="AJ44" s="569"/>
      <c r="AK44" s="569"/>
      <c r="AL44" s="571" t="s">
        <v>120</v>
      </c>
    </row>
    <row r="45" spans="2:38" s="343" customFormat="1" ht="14.25" customHeight="1">
      <c r="B45" s="1060"/>
      <c r="C45" s="1431"/>
      <c r="D45" s="1069"/>
      <c r="E45" s="1434" t="s">
        <v>141</v>
      </c>
      <c r="F45" s="1434"/>
      <c r="G45" s="1434"/>
      <c r="H45" s="1434"/>
      <c r="I45" s="1434"/>
      <c r="J45" s="1434"/>
      <c r="K45" s="1434"/>
      <c r="L45" s="1434"/>
      <c r="M45" s="1446"/>
      <c r="N45" s="1451"/>
      <c r="O45" s="1455"/>
      <c r="P45" s="1450"/>
      <c r="Q45" s="1451"/>
      <c r="R45" s="514" t="s">
        <v>2200</v>
      </c>
      <c r="S45" s="454"/>
      <c r="T45" s="454"/>
      <c r="U45" s="454"/>
      <c r="V45" s="454"/>
      <c r="W45" s="454"/>
      <c r="X45" s="454"/>
      <c r="Y45" s="576"/>
      <c r="Z45" s="1467"/>
      <c r="AA45" s="1467"/>
      <c r="AB45" s="1467"/>
      <c r="AC45" s="898"/>
      <c r="AD45" s="569"/>
      <c r="AE45" s="569"/>
      <c r="AF45" s="569"/>
      <c r="AG45" s="571"/>
      <c r="AH45" s="898"/>
      <c r="AI45" s="569"/>
      <c r="AJ45" s="569"/>
      <c r="AK45" s="569"/>
      <c r="AL45" s="571" t="s">
        <v>120</v>
      </c>
    </row>
    <row r="46" spans="2:38" s="343" customFormat="1" ht="14.25" customHeight="1">
      <c r="B46" s="1060"/>
      <c r="C46" s="1431"/>
      <c r="D46" s="1069"/>
      <c r="E46" s="1434" t="s">
        <v>1429</v>
      </c>
      <c r="F46" s="1434"/>
      <c r="G46" s="1434"/>
      <c r="H46" s="1434"/>
      <c r="I46" s="1434"/>
      <c r="J46" s="1434"/>
      <c r="K46" s="1434"/>
      <c r="L46" s="1434"/>
      <c r="M46" s="1446"/>
      <c r="N46" s="1451"/>
      <c r="O46" s="1455"/>
      <c r="P46" s="1450"/>
      <c r="Q46" s="1451"/>
      <c r="R46" s="514" t="s">
        <v>2200</v>
      </c>
      <c r="S46" s="454"/>
      <c r="T46" s="454"/>
      <c r="U46" s="454"/>
      <c r="V46" s="454"/>
      <c r="W46" s="454"/>
      <c r="X46" s="454"/>
      <c r="Y46" s="576"/>
      <c r="Z46" s="1467"/>
      <c r="AA46" s="1467"/>
      <c r="AB46" s="1467"/>
      <c r="AC46" s="898"/>
      <c r="AD46" s="569"/>
      <c r="AE46" s="569"/>
      <c r="AF46" s="569"/>
      <c r="AG46" s="571"/>
      <c r="AH46" s="898"/>
      <c r="AI46" s="569"/>
      <c r="AJ46" s="569"/>
      <c r="AK46" s="569"/>
      <c r="AL46" s="571" t="s">
        <v>120</v>
      </c>
    </row>
    <row r="47" spans="2:38" s="343" customFormat="1" ht="14.25" customHeight="1">
      <c r="B47" s="1060"/>
      <c r="C47" s="1431"/>
      <c r="D47" s="1069"/>
      <c r="E47" s="1434" t="s">
        <v>2032</v>
      </c>
      <c r="F47" s="1434"/>
      <c r="G47" s="1434"/>
      <c r="H47" s="1434"/>
      <c r="I47" s="1434"/>
      <c r="J47" s="1434"/>
      <c r="K47" s="1434"/>
      <c r="L47" s="1434"/>
      <c r="M47" s="1446"/>
      <c r="N47" s="1451"/>
      <c r="O47" s="1455"/>
      <c r="P47" s="1450"/>
      <c r="Q47" s="1451"/>
      <c r="R47" s="514" t="s">
        <v>2200</v>
      </c>
      <c r="S47" s="454"/>
      <c r="T47" s="454"/>
      <c r="U47" s="454"/>
      <c r="V47" s="454"/>
      <c r="W47" s="454"/>
      <c r="X47" s="454"/>
      <c r="Y47" s="576"/>
      <c r="Z47" s="1467"/>
      <c r="AA47" s="1467"/>
      <c r="AB47" s="1467"/>
      <c r="AC47" s="898"/>
      <c r="AD47" s="569"/>
      <c r="AE47" s="569"/>
      <c r="AF47" s="569"/>
      <c r="AG47" s="571"/>
      <c r="AH47" s="898"/>
      <c r="AI47" s="569"/>
      <c r="AJ47" s="569"/>
      <c r="AK47" s="569"/>
      <c r="AL47" s="571" t="s">
        <v>120</v>
      </c>
    </row>
    <row r="48" spans="2:38" s="343" customFormat="1" ht="14.25" customHeight="1">
      <c r="B48" s="454" t="s">
        <v>1508</v>
      </c>
      <c r="C48" s="454"/>
      <c r="D48" s="454"/>
      <c r="E48" s="454"/>
      <c r="F48" s="454"/>
      <c r="G48" s="454"/>
      <c r="H48" s="454"/>
      <c r="I48" s="454"/>
      <c r="J48" s="454"/>
      <c r="K48" s="454"/>
      <c r="L48" s="1442"/>
      <c r="M48" s="1449"/>
      <c r="N48" s="1449"/>
      <c r="O48" s="1449"/>
      <c r="P48" s="1449"/>
      <c r="Q48" s="1449"/>
      <c r="R48" s="1470"/>
      <c r="S48" s="1470"/>
      <c r="T48" s="1470"/>
      <c r="U48" s="1472"/>
      <c r="V48" s="576"/>
      <c r="W48" s="484"/>
      <c r="X48" s="514"/>
      <c r="Y48" s="484"/>
      <c r="Z48" s="1467"/>
      <c r="AA48" s="1467"/>
      <c r="AB48" s="1467"/>
      <c r="AC48" s="569"/>
      <c r="AD48" s="569"/>
      <c r="AE48" s="569"/>
      <c r="AF48" s="569"/>
      <c r="AG48" s="569"/>
      <c r="AH48" s="1490"/>
      <c r="AI48" s="569"/>
      <c r="AJ48" s="569"/>
      <c r="AK48" s="569"/>
      <c r="AL48" s="571"/>
    </row>
    <row r="49" spans="2:38" s="343" customFormat="1" ht="14.25" customHeight="1">
      <c r="B49" s="576" t="s">
        <v>2135</v>
      </c>
      <c r="C49" s="576"/>
      <c r="D49" s="576"/>
      <c r="E49" s="576"/>
      <c r="F49" s="576"/>
      <c r="G49" s="576"/>
      <c r="H49" s="576"/>
      <c r="I49" s="576"/>
      <c r="J49" s="576"/>
      <c r="K49" s="576"/>
      <c r="L49" s="1443"/>
      <c r="M49" s="1450"/>
      <c r="N49" s="1450"/>
      <c r="O49" s="1450"/>
      <c r="P49" s="1450"/>
      <c r="Q49" s="1450"/>
      <c r="R49" s="484"/>
      <c r="S49" s="484"/>
      <c r="T49" s="484"/>
      <c r="U49" s="484"/>
      <c r="V49" s="480"/>
      <c r="W49" s="480"/>
      <c r="X49" s="480"/>
      <c r="Y49" s="480"/>
      <c r="Z49" s="1482"/>
      <c r="AA49" s="1482"/>
      <c r="AB49" s="1482"/>
      <c r="AC49" s="357"/>
      <c r="AD49" s="357"/>
      <c r="AE49" s="357"/>
      <c r="AF49" s="357"/>
      <c r="AG49" s="357"/>
      <c r="AH49" s="760"/>
      <c r="AI49" s="357"/>
      <c r="AJ49" s="357"/>
      <c r="AK49" s="357"/>
      <c r="AL49" s="377"/>
    </row>
    <row r="50" spans="2:38" s="343" customFormat="1" ht="14.25" customHeight="1">
      <c r="B50" s="1062" t="s">
        <v>2078</v>
      </c>
      <c r="C50" s="1062"/>
      <c r="D50" s="1062"/>
      <c r="E50" s="1062"/>
      <c r="F50" s="1062"/>
      <c r="G50" s="1062"/>
      <c r="H50" s="1062"/>
      <c r="I50" s="1062"/>
      <c r="J50" s="1062"/>
      <c r="K50" s="1062"/>
      <c r="L50" s="1442"/>
      <c r="M50" s="1449"/>
      <c r="N50" s="1449"/>
      <c r="O50" s="1449"/>
      <c r="P50" s="1449"/>
      <c r="Q50" s="1449"/>
      <c r="R50" s="1470"/>
      <c r="S50" s="1470"/>
      <c r="T50" s="1470"/>
      <c r="U50" s="1472"/>
      <c r="V50" s="576" t="s">
        <v>2203</v>
      </c>
      <c r="W50" s="484"/>
      <c r="X50" s="484"/>
      <c r="Y50" s="484"/>
      <c r="Z50" s="1467"/>
      <c r="AA50" s="1467"/>
      <c r="AB50" s="1467"/>
      <c r="AC50" s="569"/>
      <c r="AD50" s="569"/>
      <c r="AE50" s="569"/>
      <c r="AF50" s="569"/>
      <c r="AG50" s="569"/>
      <c r="AH50" s="1490"/>
      <c r="AI50" s="569"/>
      <c r="AJ50" s="569"/>
      <c r="AK50" s="569"/>
      <c r="AL50" s="571"/>
    </row>
    <row r="51" spans="2:38" s="343" customFormat="1" ht="14.25" customHeight="1">
      <c r="B51" s="1427" t="s">
        <v>2204</v>
      </c>
      <c r="C51" s="1427"/>
      <c r="D51" s="1427"/>
      <c r="E51" s="1427"/>
      <c r="F51" s="1427"/>
      <c r="G51" s="1427"/>
      <c r="H51" s="1427"/>
      <c r="I51" s="1427"/>
      <c r="J51" s="1427"/>
      <c r="K51" s="1427"/>
      <c r="L51" s="1065"/>
      <c r="M51" s="1450"/>
      <c r="N51" s="1450"/>
      <c r="O51" s="1450"/>
      <c r="P51" s="1450"/>
      <c r="Q51" s="1450"/>
      <c r="R51" s="484"/>
      <c r="S51" s="484"/>
      <c r="T51" s="484"/>
      <c r="U51" s="484"/>
      <c r="V51" s="484"/>
      <c r="W51" s="450"/>
      <c r="X51" s="450"/>
      <c r="Y51" s="450"/>
      <c r="Z51" s="1480"/>
      <c r="AA51" s="1480"/>
      <c r="AB51" s="1480"/>
      <c r="AC51" s="358"/>
      <c r="AD51" s="358"/>
      <c r="AE51" s="358"/>
      <c r="AF51" s="358"/>
      <c r="AG51" s="358"/>
      <c r="AH51" s="1459"/>
      <c r="AI51" s="358"/>
      <c r="AJ51" s="358"/>
      <c r="AK51" s="358"/>
      <c r="AL51" s="374"/>
    </row>
    <row r="52" spans="2:38" s="343" customFormat="1" ht="14.25" customHeight="1">
      <c r="B52" s="1428" t="s">
        <v>2205</v>
      </c>
      <c r="C52" s="1428"/>
      <c r="D52" s="1428"/>
      <c r="E52" s="1428"/>
      <c r="F52" s="1428"/>
      <c r="G52" s="1428"/>
      <c r="H52" s="1428"/>
      <c r="I52" s="1428"/>
      <c r="J52" s="1428"/>
      <c r="K52" s="1428"/>
      <c r="L52" s="1428"/>
      <c r="M52" s="1428"/>
      <c r="N52" s="1428"/>
      <c r="O52" s="1458"/>
      <c r="P52" s="1078"/>
      <c r="Q52" s="1087"/>
      <c r="R52" s="1087"/>
      <c r="S52" s="1087"/>
      <c r="T52" s="1087"/>
      <c r="U52" s="1473"/>
      <c r="V52" s="576"/>
      <c r="W52" s="484"/>
      <c r="X52" s="484"/>
      <c r="Y52" s="484"/>
      <c r="Z52" s="1467"/>
      <c r="AA52" s="1467"/>
      <c r="AB52" s="1467"/>
      <c r="AC52" s="569"/>
      <c r="AD52" s="569"/>
      <c r="AE52" s="569"/>
      <c r="AF52" s="569"/>
      <c r="AG52" s="569"/>
      <c r="AH52" s="1490"/>
      <c r="AI52" s="569"/>
      <c r="AJ52" s="569"/>
      <c r="AK52" s="569"/>
      <c r="AL52" s="571"/>
    </row>
    <row r="53" spans="2:38" s="343" customFormat="1" ht="14.25" customHeight="1">
      <c r="B53" s="1059" t="s">
        <v>363</v>
      </c>
      <c r="C53" s="1066" t="s">
        <v>1463</v>
      </c>
      <c r="D53" s="1066"/>
      <c r="E53" s="1066"/>
      <c r="F53" s="1066"/>
      <c r="G53" s="1066"/>
      <c r="H53" s="1066"/>
      <c r="I53" s="1066"/>
      <c r="J53" s="1066"/>
      <c r="K53" s="1066"/>
      <c r="L53" s="1066"/>
      <c r="M53" s="1066"/>
      <c r="N53" s="1066"/>
      <c r="O53" s="1066"/>
      <c r="P53" s="1066"/>
      <c r="Q53" s="1066"/>
      <c r="R53" s="1066"/>
      <c r="S53" s="1066"/>
      <c r="T53" s="1066"/>
      <c r="U53" s="1066" t="s">
        <v>2079</v>
      </c>
      <c r="V53" s="1066"/>
      <c r="W53" s="1066"/>
      <c r="X53" s="1066"/>
      <c r="Y53" s="1066"/>
      <c r="Z53" s="1066"/>
      <c r="AA53" s="1066"/>
      <c r="AB53" s="1066"/>
      <c r="AC53" s="1066"/>
      <c r="AD53" s="1066"/>
      <c r="AE53" s="1066"/>
      <c r="AF53" s="1066"/>
      <c r="AG53" s="1066"/>
      <c r="AH53" s="1066"/>
      <c r="AI53" s="1066"/>
      <c r="AJ53" s="1066"/>
      <c r="AK53" s="1066"/>
      <c r="AL53" s="1066"/>
    </row>
    <row r="54" spans="2:38" s="343" customFormat="1">
      <c r="B54" s="1059"/>
      <c r="C54" s="1066"/>
      <c r="D54" s="1066"/>
      <c r="E54" s="1066"/>
      <c r="F54" s="1066"/>
      <c r="G54" s="1066"/>
      <c r="H54" s="1066"/>
      <c r="I54" s="1066"/>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1066"/>
      <c r="AH54" s="1066"/>
      <c r="AI54" s="1066"/>
      <c r="AJ54" s="1066"/>
      <c r="AK54" s="1066"/>
      <c r="AL54" s="1066"/>
    </row>
    <row r="55" spans="2:38" s="343" customFormat="1">
      <c r="B55" s="1059"/>
      <c r="C55" s="1066"/>
      <c r="D55" s="1066"/>
      <c r="E55" s="1066"/>
      <c r="F55" s="1066"/>
      <c r="G55" s="1066"/>
      <c r="H55" s="1066"/>
      <c r="I55" s="1066"/>
      <c r="J55" s="1066"/>
      <c r="K55" s="1066"/>
      <c r="L55" s="1066"/>
      <c r="M55" s="1066"/>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6"/>
      <c r="AL55" s="1066"/>
    </row>
    <row r="56" spans="2:38" s="343" customFormat="1">
      <c r="B56" s="1059"/>
      <c r="C56" s="1066"/>
      <c r="D56" s="1066"/>
      <c r="E56" s="1066"/>
      <c r="F56" s="1066"/>
      <c r="G56" s="1066"/>
      <c r="H56" s="1066"/>
      <c r="I56" s="1066"/>
      <c r="J56" s="1066"/>
      <c r="K56" s="1066"/>
      <c r="L56" s="1066"/>
      <c r="M56" s="1066"/>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6"/>
      <c r="AL56" s="1066"/>
    </row>
    <row r="57" spans="2:38" s="343" customFormat="1">
      <c r="B57" s="1059"/>
      <c r="C57" s="1066"/>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c r="AB57" s="1066"/>
      <c r="AC57" s="1066"/>
      <c r="AD57" s="1066"/>
      <c r="AE57" s="1066"/>
      <c r="AF57" s="1066"/>
      <c r="AG57" s="1066"/>
      <c r="AH57" s="1066"/>
      <c r="AI57" s="1066"/>
      <c r="AJ57" s="1066"/>
      <c r="AK57" s="1066"/>
      <c r="AL57" s="1066"/>
    </row>
    <row r="58" spans="2:38" s="343" customFormat="1" ht="14.25" customHeight="1">
      <c r="B58" s="504" t="s">
        <v>2080</v>
      </c>
      <c r="C58" s="504"/>
      <c r="D58" s="504"/>
      <c r="E58" s="504"/>
      <c r="F58" s="504"/>
      <c r="G58" s="1062" t="s">
        <v>1355</v>
      </c>
      <c r="H58" s="1062"/>
      <c r="I58" s="1062"/>
      <c r="J58" s="1062"/>
      <c r="K58" s="1062"/>
      <c r="L58" s="1062"/>
      <c r="M58" s="1062"/>
      <c r="N58" s="1062"/>
      <c r="O58" s="1062"/>
      <c r="P58" s="1062"/>
      <c r="Q58" s="1062"/>
      <c r="R58" s="1062"/>
      <c r="S58" s="1062"/>
      <c r="T58" s="1062"/>
      <c r="U58" s="1062"/>
      <c r="V58" s="1062"/>
      <c r="W58" s="1062"/>
      <c r="X58" s="1062"/>
      <c r="Y58" s="1062"/>
      <c r="Z58" s="1062"/>
      <c r="AA58" s="1062"/>
      <c r="AB58" s="1062"/>
      <c r="AC58" s="1062"/>
      <c r="AD58" s="1062"/>
      <c r="AE58" s="1062"/>
      <c r="AF58" s="1062"/>
      <c r="AG58" s="1062"/>
      <c r="AH58" s="1062"/>
      <c r="AI58" s="1062"/>
      <c r="AJ58" s="1062"/>
      <c r="AK58" s="1062"/>
      <c r="AL58" s="1062"/>
    </row>
    <row r="60" spans="2:38">
      <c r="B60" s="549" t="s">
        <v>2206</v>
      </c>
    </row>
    <row r="61" spans="2:38">
      <c r="B61" s="549" t="s">
        <v>2207</v>
      </c>
    </row>
    <row r="62" spans="2:38">
      <c r="B62" s="549" t="s">
        <v>1771</v>
      </c>
    </row>
    <row r="63" spans="2:38">
      <c r="B63" s="549" t="s">
        <v>15</v>
      </c>
    </row>
    <row r="64" spans="2:38">
      <c r="B64" s="549" t="s">
        <v>2081</v>
      </c>
    </row>
    <row r="65" spans="2:41">
      <c r="B65" s="549" t="s">
        <v>2208</v>
      </c>
    </row>
    <row r="66" spans="2:41" s="343" customFormat="1">
      <c r="B66" s="549" t="s">
        <v>539</v>
      </c>
      <c r="AO66" s="549"/>
    </row>
    <row r="67" spans="2:41">
      <c r="B67" s="549" t="s">
        <v>964</v>
      </c>
    </row>
    <row r="68" spans="2:41">
      <c r="B68" s="549" t="s">
        <v>2209</v>
      </c>
    </row>
    <row r="69" spans="2:41">
      <c r="B69" s="549" t="s">
        <v>1950</v>
      </c>
    </row>
    <row r="70" spans="2:41">
      <c r="B70" s="549" t="s">
        <v>1930</v>
      </c>
    </row>
    <row r="84" spans="2:2" ht="12.75" customHeight="1">
      <c r="B84" s="1429"/>
    </row>
    <row r="85" spans="2:2" ht="12.75" customHeight="1">
      <c r="B85" s="1429" t="s">
        <v>2210</v>
      </c>
    </row>
    <row r="86" spans="2:2" ht="12.75" customHeight="1">
      <c r="B86" s="1429" t="s">
        <v>1166</v>
      </c>
    </row>
    <row r="87" spans="2:2" ht="12.75" customHeight="1">
      <c r="B87" s="1429" t="s">
        <v>801</v>
      </c>
    </row>
    <row r="88" spans="2:2" ht="12.75" customHeight="1">
      <c r="B88" s="1429" t="s">
        <v>1180</v>
      </c>
    </row>
    <row r="89" spans="2:2" ht="12.75" customHeight="1">
      <c r="B89" s="1429" t="s">
        <v>2211</v>
      </c>
    </row>
    <row r="90" spans="2:2" ht="12.75" customHeight="1">
      <c r="B90" s="1429" t="s">
        <v>2212</v>
      </c>
    </row>
    <row r="91" spans="2:2" ht="12.75" customHeight="1">
      <c r="B91" s="1429" t="s">
        <v>119</v>
      </c>
    </row>
    <row r="92" spans="2:2" ht="12.75" customHeight="1">
      <c r="B92" s="1429"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5" type="Hiragana"/>
  <pageMargins left="0.39374999999999999" right="0" top="0.59027777777777801" bottom="0" header="0.511811023622047" footer="0.511811023622047"/>
  <pageSetup paperSize="9" scale="80"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89</vt:i4>
      </vt:variant>
    </vt:vector>
  </HeadingPairs>
  <TitlesOfParts>
    <vt:vector size="89" baseType="lpstr">
      <vt:lpstr>添付書類（地域密着型）</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別紙14-①</vt:lpstr>
      <vt:lpstr xml:space="preserve">別紙14－② </vt:lpstr>
      <vt:lpstr xml:space="preserve">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別紙A</vt:lpstr>
      <vt:lpstr>別紙B</vt:lpstr>
      <vt:lpstr>別紙B　参考様式</vt:lpstr>
      <vt:lpstr>別紙C</vt:lpstr>
      <vt:lpstr>別紙E</vt:lpstr>
      <vt:lpstr>別紙M</vt:lpstr>
      <vt:lpstr>別紙M①</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nakama.city  kaigo</cp:lastModifiedBy>
  <cp:lastPrinted>2024-03-15T14:47:02Z</cp:lastPrinted>
  <dcterms:created xsi:type="dcterms:W3CDTF">2023-01-16T02:34:32Z</dcterms:created>
  <dcterms:modified xsi:type="dcterms:W3CDTF">2025-03-18T10:34:36Z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2025-03-18T10:34:36Z</vt:filetime>
  </property>
</Properties>
</file>